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Niños\Desktop\Nueva carpeta\"/>
    </mc:Choice>
  </mc:AlternateContent>
  <xr:revisionPtr revIDLastSave="0" documentId="13_ncr:1_{3FCA3DA4-ACEC-4CCD-9DB2-D0A0D9E0D23E}" xr6:coauthVersionLast="40" xr6:coauthVersionMax="40" xr10:uidLastSave="{00000000-0000-0000-0000-000000000000}"/>
  <bookViews>
    <workbookView xWindow="32760" yWindow="32760" windowWidth="20490" windowHeight="7545" activeTab="1" xr2:uid="{00000000-000D-0000-FFFF-FFFF00000000}"/>
  </bookViews>
  <sheets>
    <sheet name="DECLARATORIA" sheetId="8" r:id="rId1"/>
    <sheet name="REPORTE" sheetId="6" r:id="rId2"/>
    <sheet name="Hoja1" sheetId="7" r:id="rId3"/>
  </sheets>
  <calcPr calcId="181029"/>
</workbook>
</file>

<file path=xl/calcChain.xml><?xml version="1.0" encoding="utf-8"?>
<calcChain xmlns="http://schemas.openxmlformats.org/spreadsheetml/2006/main">
  <c r="G59" i="8" l="1"/>
  <c r="B59" i="8"/>
  <c r="H58" i="8"/>
  <c r="C58" i="8"/>
  <c r="F47" i="8"/>
  <c r="F46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F9" i="8"/>
  <c r="F7" i="8"/>
  <c r="F5" i="8"/>
  <c r="K49" i="6"/>
  <c r="H23" i="6"/>
</calcChain>
</file>

<file path=xl/sharedStrings.xml><?xml version="1.0" encoding="utf-8"?>
<sst xmlns="http://schemas.openxmlformats.org/spreadsheetml/2006/main" count="108" uniqueCount="86">
  <si>
    <r>
      <t xml:space="preserve">DECLARATORIA NRO.  </t>
    </r>
    <r>
      <rPr>
        <sz val="10"/>
        <color indexed="8"/>
        <rFont val="Arial"/>
        <family val="2"/>
      </rPr>
      <t xml:space="preserve"> </t>
    </r>
    <r>
      <rPr>
        <b/>
        <sz val="11"/>
        <color indexed="8"/>
        <rFont val="Times New Roman"/>
        <family val="1"/>
      </rPr>
      <t>ARCA-FRAMDA-RG-010-001</t>
    </r>
  </si>
  <si>
    <t xml:space="preserve">DECLARATORIA DE LECTURA ANUAL DE MEDICIÓN FLUJO DE AGUA CRUDA </t>
  </si>
  <si>
    <t>INFORMACIÓN GENERAL</t>
  </si>
  <si>
    <t>NOMBRE DEL USUARIO AUTORIZADO, SEGÚN RESOLUCIÓN</t>
  </si>
  <si>
    <t>NOMBRE DEL REPRESENTANTE LEGAL</t>
  </si>
  <si>
    <t>NÚMERO DE TRÁMITE ADMINISTRATIVO (CÓDIGO DE LA AUTORIZACIÓN)</t>
  </si>
  <si>
    <t>TIPO DE USO/APROVECHAMIENTO, SEGÚN RESOLUCIÓN</t>
  </si>
  <si>
    <t>CAUDAL AUTORIZADO, SEGÚN RESOLUCIÓN</t>
  </si>
  <si>
    <t>TIPO DE MEDICIÓN</t>
  </si>
  <si>
    <t>DIRECTA</t>
  </si>
  <si>
    <t>INDIRECTA</t>
  </si>
  <si>
    <t>LECTURAS REGISTRADAS DE VOLUMENES TOTALIZADOS MENSUALES</t>
  </si>
  <si>
    <t>VOLUMEN TOTALIZADO ANUAL</t>
  </si>
  <si>
    <t>UNIDAD DE MEDIDA DE VOLUMEN UTILIZADO</t>
  </si>
  <si>
    <t>FIRMAS DE RESPONSABILIDAD</t>
  </si>
  <si>
    <t>USUARIO AUTORIZADO</t>
  </si>
  <si>
    <t>RESPONSABLE DEL REGISTRO DE INFORMACIÓN</t>
  </si>
  <si>
    <t>NOMBRE Y APELLIDO:</t>
  </si>
  <si>
    <t>C.I.</t>
  </si>
  <si>
    <t>I. INFORMACIÓN GENERAL</t>
  </si>
  <si>
    <t xml:space="preserve">NOMBRE DEL USUARIO AUTORIZADO, SEGÚN RESOLUCIÓN: </t>
  </si>
  <si>
    <t>II. REGISTRO DE DATOS</t>
  </si>
  <si>
    <t>III. FIRMAS DE RESPONSABILIDAD</t>
  </si>
  <si>
    <t>MEDICIÓN INDIRECTA</t>
  </si>
  <si>
    <t>CODIFICACIÓN: ARCA-FRMIH-RG-010-001</t>
  </si>
  <si>
    <t>FORMATO DE REGISTRO DE MEDICIÓN DE AGUA APROVECHADA PARA USUARIOS DE APROVECHAMIENTO PRODUCTIVO</t>
  </si>
  <si>
    <t>GENERACIÓN DE HIDROELECTRICIDAD</t>
  </si>
  <si>
    <t xml:space="preserve"> A TRAVÉS DE LA PRODUCCIÓN REAL DE ENERGÍA</t>
  </si>
  <si>
    <t>PERIODO EVALUADO (día/mes/año)</t>
  </si>
  <si>
    <t>MES DE LECTURA</t>
  </si>
  <si>
    <t xml:space="preserve">Caudal Autorizado mensual, según resolución (m3/s) </t>
  </si>
  <si>
    <t>Energía Generada</t>
  </si>
  <si>
    <t>MWh</t>
  </si>
  <si>
    <t>(m3)</t>
  </si>
  <si>
    <t>Caudal equivalente mensual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</si>
  <si>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</si>
  <si>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</si>
  <si>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</si>
  <si>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</si>
  <si>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</si>
  <si>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</si>
  <si>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</si>
  <si>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</si>
  <si>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</si>
  <si>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</si>
  <si>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</si>
  <si>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</si>
  <si>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TOTAL DEL VOLÚMEN UTILIZADO/APROVECHADO</t>
  </si>
  <si>
    <t>(∑ Volúmenes mensuales medidos)</t>
  </si>
  <si>
    <t>Nota: El usuario deberá presentar un informe anual de generación de energía emitido por el CENACE (Anexo)</t>
  </si>
  <si>
    <t>El caudal equivalente mensual se determinará transformando el volumen totalizado mensual (m3/mes) a unidades de m3/s, tomando en cuenta las equivalencias entre meses, días, horas y segundos</t>
  </si>
  <si>
    <t>Las mediciones deberán registrarse con una precisión de dos decimales</t>
  </si>
  <si>
    <t>RESPONSABLE DEL REGISTRO DE LA INFORMACIÓN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</si>
  <si>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</si>
  <si>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</si>
  <si>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</si>
  <si>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</si>
  <si>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</si>
  <si>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</si>
  <si>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</si>
  <si>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</si>
  <si>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</si>
  <si>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</si>
  <si>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</si>
  <si>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</si>
  <si>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l/s</t>
  </si>
  <si>
    <t>l</t>
  </si>
  <si>
    <t>X</t>
  </si>
  <si>
    <t>DESDE</t>
  </si>
  <si>
    <t>HASTA</t>
  </si>
  <si>
    <t>FLAVIO SANTIAGO ARIAS HUGO</t>
  </si>
  <si>
    <t>JUAN PEREZ</t>
  </si>
  <si>
    <t>DIGITAL</t>
  </si>
  <si>
    <t>UNIDAD</t>
  </si>
  <si>
    <t>NIVEL (ALTURA)</t>
  </si>
  <si>
    <t>DIFERENCIA DE PRESIÓN</t>
  </si>
  <si>
    <t>VELOCIDAD EN LA SECCIÓN</t>
  </si>
  <si>
    <t>JUNIO</t>
  </si>
  <si>
    <t>DATOS DE LA MEDICIÓN INDIRECTA</t>
  </si>
  <si>
    <t>Ingrese el link de descarga del informe anual de generación emitido por el CENACE (google drive)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</si>
  <si>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</si>
  <si>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sz val="11"/>
        <color indexed="8"/>
        <rFont val="Calibri"/>
        <family val="2"/>
      </rPr>
      <t>³</t>
    </r>
  </si>
  <si>
    <t>Volumen totalizado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</si>
  <si>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</t>
    </r>
  </si>
  <si>
    <t>l/h</t>
  </si>
  <si>
    <t>ANALOGO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</si>
</sst>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7"/>
      <name val="Cambria"/>
      <family val="1"/>
    </font>
    <font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7"/>
      <color rgb="FF000000"/>
      <name val="Cambria"/>
      <family val="1"/>
    </font>
    <font>
      <sz val="7"/>
      <color rgb="FF000000"/>
      <name val="Cambria"/>
      <family val="1"/>
    </font>
    <font>
      <sz val="11"/>
      <color rgb="FF000000"/>
      <name val="Calibri"/>
      <family val="2"/>
    </font>
    <font>
      <b/>
      <sz val="7"/>
      <color rgb="FFFF000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color rgb="FF00B050"/>
      <name val="Cambria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u/>
      <sz val="7"/>
      <color rgb="FF000000"/>
      <name val="Cambria"/>
      <family val="1"/>
    </font>
    <font>
      <b/>
      <sz val="10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14" applyNumberFormat="0" applyAlignment="0" applyProtection="0"/>
  </cellStyleXfs>
  <cellXfs count="204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wrapText="1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0" xfId="0" applyBorder="1"/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/>
    </xf>
    <xf numFmtId="0" fontId="6" fillId="0" borderId="13" xfId="0" applyFont="1" applyBorder="1" applyAlignment="1">
      <alignment horizontal="justify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4" fontId="5" fillId="2" borderId="20" xfId="1" applyNumberFormat="1" applyBorder="1" applyAlignment="1" applyProtection="1">
      <alignment vertical="center" wrapText="1"/>
      <protection locked="0"/>
    </xf>
    <xf numFmtId="14" fontId="5" fillId="2" borderId="21" xfId="1" applyNumberFormat="1" applyBorder="1" applyAlignment="1" applyProtection="1">
      <alignment vertical="center" wrapText="1"/>
      <protection locked="0"/>
    </xf>
    <xf numFmtId="0" fontId="5" fillId="2" borderId="14" xfId="1" applyAlignment="1" applyProtection="1">
      <alignment horizontal="center" vertical="center" wrapText="1"/>
      <protection locked="0"/>
    </xf>
    <xf numFmtId="0" fontId="5" fillId="2" borderId="11" xfId="1" applyBorder="1" applyAlignment="1" applyProtection="1">
      <alignment horizontal="center" vertical="center" wrapText="1"/>
      <protection locked="0"/>
    </xf>
    <xf numFmtId="0" fontId="18" fillId="5" borderId="10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justify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5" fillId="2" borderId="14" xfId="1" applyAlignment="1" applyProtection="1">
      <alignment horizont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2" borderId="19" xfId="1" applyBorder="1" applyAlignment="1" applyProtection="1">
      <alignment horizontal="center" vertical="center" wrapText="1"/>
      <protection locked="0"/>
    </xf>
    <xf numFmtId="0" fontId="5" fillId="2" borderId="20" xfId="1" applyBorder="1" applyAlignment="1" applyProtection="1">
      <alignment horizontal="center" vertical="center" wrapText="1"/>
      <protection locked="0"/>
    </xf>
    <xf numFmtId="0" fontId="5" fillId="2" borderId="21" xfId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2" borderId="14" xfId="1" applyAlignment="1" applyProtection="1">
      <alignment horizontal="center" vertical="center" wrapText="1"/>
      <protection locked="0"/>
    </xf>
    <xf numFmtId="0" fontId="5" fillId="2" borderId="19" xfId="1" applyBorder="1" applyAlignment="1" applyProtection="1">
      <alignment horizontal="center" vertical="center"/>
      <protection locked="0"/>
    </xf>
    <xf numFmtId="0" fontId="5" fillId="2" borderId="20" xfId="1" applyBorder="1" applyAlignment="1" applyProtection="1">
      <alignment horizontal="center" vertical="center"/>
      <protection locked="0"/>
    </xf>
    <xf numFmtId="0" fontId="5" fillId="2" borderId="21" xfId="1" applyBorder="1" applyAlignment="1" applyProtection="1">
      <alignment horizontal="center" vertical="center"/>
      <protection locked="0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opLeftCell="A40" workbookViewId="0">
      <selection activeCell="D62" sqref="D62"/>
    </sheetView>
  </sheetViews>
  <sheetFormatPr baseColWidth="10" defaultRowHeight="15" x14ac:dyDescent="0.25"/>
  <cols>
    <col min="4" max="4" width="14.28515625" customWidth="1"/>
  </cols>
  <sheetData>
    <row r="1" spans="1:10" ht="15.75" thickBot="1" x14ac:dyDescent="0.3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9"/>
    </row>
    <row r="2" spans="1:10" x14ac:dyDescent="0.25">
      <c r="A2" s="90" t="s">
        <v>1</v>
      </c>
      <c r="B2" s="91"/>
      <c r="C2" s="91"/>
      <c r="D2" s="91"/>
      <c r="E2" s="91"/>
      <c r="F2" s="91"/>
      <c r="G2" s="91"/>
      <c r="H2" s="91"/>
      <c r="I2" s="91"/>
      <c r="J2" s="92"/>
    </row>
    <row r="3" spans="1:10" x14ac:dyDescent="0.25">
      <c r="A3" s="93" t="s">
        <v>2</v>
      </c>
      <c r="B3" s="94"/>
      <c r="C3" s="94"/>
      <c r="D3" s="94"/>
      <c r="E3" s="94"/>
      <c r="F3" s="94"/>
      <c r="G3" s="94"/>
      <c r="H3" s="94"/>
      <c r="I3" s="94"/>
      <c r="J3" s="95"/>
    </row>
    <row r="4" spans="1:10" ht="15.75" thickBot="1" x14ac:dyDescent="0.3">
      <c r="A4" s="1"/>
      <c r="B4" s="6"/>
      <c r="C4" s="6"/>
      <c r="D4" s="6"/>
      <c r="E4" s="6"/>
      <c r="F4" s="6"/>
      <c r="G4" s="6"/>
      <c r="H4" s="6"/>
      <c r="I4" s="6"/>
      <c r="J4" s="79"/>
    </row>
    <row r="5" spans="1:10" ht="15.75" thickBot="1" x14ac:dyDescent="0.3">
      <c r="A5" s="96" t="s">
        <v>3</v>
      </c>
      <c r="B5" s="97"/>
      <c r="C5" s="97"/>
      <c r="D5" s="97"/>
      <c r="E5" s="98"/>
      <c r="F5" s="99">
        <f>+REPORTE!G8</f>
        <v>0</v>
      </c>
      <c r="G5" s="100"/>
      <c r="H5" s="100"/>
      <c r="I5" s="101"/>
      <c r="J5" s="79"/>
    </row>
    <row r="6" spans="1:10" ht="15.75" thickBot="1" x14ac:dyDescent="0.3">
      <c r="A6" s="1"/>
      <c r="B6" s="6"/>
      <c r="C6" s="6"/>
      <c r="D6" s="6"/>
      <c r="E6" s="6"/>
      <c r="F6" s="6"/>
      <c r="G6" s="6"/>
      <c r="H6" s="6"/>
      <c r="I6" s="6"/>
      <c r="J6" s="79"/>
    </row>
    <row r="7" spans="1:10" ht="15.75" thickBot="1" x14ac:dyDescent="0.3">
      <c r="A7" s="102" t="s">
        <v>4</v>
      </c>
      <c r="B7" s="103"/>
      <c r="C7" s="103"/>
      <c r="D7" s="103"/>
      <c r="E7" s="104"/>
      <c r="F7" s="105">
        <f>+REPORTE!G11</f>
        <v>0</v>
      </c>
      <c r="G7" s="106"/>
      <c r="H7" s="106"/>
      <c r="I7" s="107"/>
      <c r="J7" s="79"/>
    </row>
    <row r="8" spans="1:10" ht="15.75" thickBot="1" x14ac:dyDescent="0.3">
      <c r="A8" s="1"/>
      <c r="B8" s="6"/>
      <c r="C8" s="6"/>
      <c r="D8" s="6"/>
      <c r="E8" s="6"/>
      <c r="F8" s="6"/>
      <c r="G8" s="6"/>
      <c r="H8" s="6"/>
      <c r="I8" s="6"/>
      <c r="J8" s="79"/>
    </row>
    <row r="9" spans="1:10" x14ac:dyDescent="0.25">
      <c r="A9" s="108" t="s">
        <v>5</v>
      </c>
      <c r="B9" s="109"/>
      <c r="C9" s="109"/>
      <c r="D9" s="109"/>
      <c r="E9" s="110"/>
      <c r="F9" s="111">
        <f>+REPORTE!G14</f>
        <v>0</v>
      </c>
      <c r="G9" s="112"/>
      <c r="H9" s="112"/>
      <c r="I9" s="113"/>
      <c r="J9" s="79"/>
    </row>
    <row r="10" spans="1:10" ht="15.75" thickBot="1" x14ac:dyDescent="0.3">
      <c r="A10" s="108"/>
      <c r="B10" s="109"/>
      <c r="C10" s="109"/>
      <c r="D10" s="109"/>
      <c r="E10" s="110"/>
      <c r="F10" s="114"/>
      <c r="G10" s="115"/>
      <c r="H10" s="115"/>
      <c r="I10" s="116"/>
      <c r="J10" s="79"/>
    </row>
    <row r="11" spans="1:10" ht="15.75" thickBot="1" x14ac:dyDescent="0.3">
      <c r="A11" s="1"/>
      <c r="B11" s="6"/>
      <c r="C11" s="6"/>
      <c r="D11" s="6"/>
      <c r="E11" s="6"/>
      <c r="F11" s="6"/>
      <c r="G11" s="6"/>
      <c r="H11" s="6"/>
      <c r="I11" s="6"/>
      <c r="J11" s="79"/>
    </row>
    <row r="12" spans="1:10" ht="15.75" thickBot="1" x14ac:dyDescent="0.3">
      <c r="A12" s="96" t="s">
        <v>6</v>
      </c>
      <c r="B12" s="97"/>
      <c r="C12" s="97"/>
      <c r="D12" s="97"/>
      <c r="E12" s="98"/>
      <c r="F12" s="117" t="s">
        <v>26</v>
      </c>
      <c r="G12" s="118"/>
      <c r="H12" s="118"/>
      <c r="I12" s="119"/>
      <c r="J12" s="79"/>
    </row>
    <row r="13" spans="1:10" ht="15.75" thickBot="1" x14ac:dyDescent="0.3">
      <c r="A13" s="1"/>
      <c r="B13" s="72"/>
      <c r="C13" s="72"/>
      <c r="D13" s="72"/>
      <c r="E13" s="72"/>
      <c r="F13" s="6"/>
      <c r="G13" s="6"/>
      <c r="H13" s="6"/>
      <c r="I13" s="6"/>
      <c r="J13" s="79"/>
    </row>
    <row r="14" spans="1:10" ht="15.75" thickBot="1" x14ac:dyDescent="0.3">
      <c r="A14" s="102" t="s">
        <v>7</v>
      </c>
      <c r="B14" s="103"/>
      <c r="C14" s="103"/>
      <c r="D14" s="103"/>
      <c r="E14" s="103"/>
      <c r="F14" s="57" t="s">
        <v>53</v>
      </c>
      <c r="G14" s="56"/>
      <c r="H14" s="58">
        <f>+REPORTE!D25</f>
        <v>1</v>
      </c>
      <c r="I14" s="56"/>
      <c r="J14" s="79"/>
    </row>
    <row r="15" spans="1:10" ht="15.75" thickBot="1" x14ac:dyDescent="0.3">
      <c r="A15" s="102"/>
      <c r="B15" s="103"/>
      <c r="C15" s="103"/>
      <c r="D15" s="103"/>
      <c r="E15" s="103"/>
      <c r="F15" s="57"/>
      <c r="G15" s="56"/>
      <c r="H15" s="56"/>
      <c r="I15" s="56"/>
      <c r="J15" s="79"/>
    </row>
    <row r="16" spans="1:10" ht="15.75" thickBot="1" x14ac:dyDescent="0.3">
      <c r="A16" s="102"/>
      <c r="B16" s="103"/>
      <c r="C16" s="103"/>
      <c r="D16" s="103"/>
      <c r="E16" s="103"/>
      <c r="F16" s="57" t="s">
        <v>54</v>
      </c>
      <c r="G16" s="56"/>
      <c r="H16" s="58">
        <f>+REPORTE!D27</f>
        <v>2</v>
      </c>
      <c r="I16" s="56"/>
      <c r="J16" s="79"/>
    </row>
    <row r="17" spans="1:10" ht="15.75" thickBot="1" x14ac:dyDescent="0.3">
      <c r="A17" s="102"/>
      <c r="B17" s="103"/>
      <c r="C17" s="103"/>
      <c r="D17" s="103"/>
      <c r="E17" s="103"/>
      <c r="F17" s="57"/>
      <c r="G17" s="56"/>
      <c r="H17" s="56"/>
      <c r="I17" s="56"/>
      <c r="J17" s="79"/>
    </row>
    <row r="18" spans="1:10" ht="15.75" thickBot="1" x14ac:dyDescent="0.3">
      <c r="A18" s="102"/>
      <c r="B18" s="103"/>
      <c r="C18" s="103"/>
      <c r="D18" s="103"/>
      <c r="E18" s="103"/>
      <c r="F18" s="57" t="s">
        <v>55</v>
      </c>
      <c r="G18" s="56"/>
      <c r="H18" s="58">
        <f>+REPORTE!D29</f>
        <v>3</v>
      </c>
      <c r="I18" s="56"/>
      <c r="J18" s="79"/>
    </row>
    <row r="19" spans="1:10" ht="15.75" thickBot="1" x14ac:dyDescent="0.3">
      <c r="A19" s="102"/>
      <c r="B19" s="103"/>
      <c r="C19" s="103"/>
      <c r="D19" s="103"/>
      <c r="E19" s="103"/>
      <c r="F19" s="57"/>
      <c r="G19" s="56"/>
      <c r="H19" s="56"/>
      <c r="I19" s="56"/>
      <c r="J19" s="79"/>
    </row>
    <row r="20" spans="1:10" ht="15.75" thickBot="1" x14ac:dyDescent="0.3">
      <c r="A20" s="102"/>
      <c r="B20" s="103"/>
      <c r="C20" s="103"/>
      <c r="D20" s="103"/>
      <c r="E20" s="103"/>
      <c r="F20" s="57" t="s">
        <v>56</v>
      </c>
      <c r="G20" s="56"/>
      <c r="H20" s="58">
        <f>+REPORTE!D31</f>
        <v>4</v>
      </c>
      <c r="I20" s="56"/>
      <c r="J20" s="79"/>
    </row>
    <row r="21" spans="1:10" ht="15.75" thickBot="1" x14ac:dyDescent="0.3">
      <c r="A21" s="102"/>
      <c r="B21" s="103"/>
      <c r="C21" s="103"/>
      <c r="D21" s="103"/>
      <c r="E21" s="103"/>
      <c r="F21" s="57"/>
      <c r="G21" s="56"/>
      <c r="H21" s="56"/>
      <c r="I21" s="56"/>
      <c r="J21" s="79"/>
    </row>
    <row r="22" spans="1:10" ht="15.75" thickBot="1" x14ac:dyDescent="0.3">
      <c r="A22" s="102"/>
      <c r="B22" s="103"/>
      <c r="C22" s="103"/>
      <c r="D22" s="103"/>
      <c r="E22" s="103"/>
      <c r="F22" s="57" t="s">
        <v>57</v>
      </c>
      <c r="G22" s="56"/>
      <c r="H22" s="58">
        <f>+REPORTE!D33</f>
        <v>5</v>
      </c>
      <c r="I22" s="56"/>
      <c r="J22" s="79"/>
    </row>
    <row r="23" spans="1:10" ht="15.75" thickBot="1" x14ac:dyDescent="0.3">
      <c r="A23" s="102"/>
      <c r="B23" s="103"/>
      <c r="C23" s="103"/>
      <c r="D23" s="103"/>
      <c r="E23" s="103"/>
      <c r="F23" s="57"/>
      <c r="G23" s="56"/>
      <c r="H23" s="56"/>
      <c r="I23" s="56"/>
      <c r="J23" s="79"/>
    </row>
    <row r="24" spans="1:10" ht="15.75" thickBot="1" x14ac:dyDescent="0.3">
      <c r="A24" s="102"/>
      <c r="B24" s="103"/>
      <c r="C24" s="103"/>
      <c r="D24" s="103"/>
      <c r="E24" s="103"/>
      <c r="F24" s="57" t="s">
        <v>77</v>
      </c>
      <c r="G24" s="56"/>
      <c r="H24" s="58">
        <f>+REPORTE!D35</f>
        <v>6</v>
      </c>
      <c r="I24" s="56"/>
      <c r="J24" s="79"/>
    </row>
    <row r="25" spans="1:10" ht="15.75" thickBot="1" x14ac:dyDescent="0.3">
      <c r="A25" s="102"/>
      <c r="B25" s="103"/>
      <c r="C25" s="103"/>
      <c r="D25" s="103"/>
      <c r="E25" s="103"/>
      <c r="F25" s="57"/>
      <c r="G25" s="56"/>
      <c r="H25" s="56"/>
      <c r="I25" s="56"/>
      <c r="J25" s="79"/>
    </row>
    <row r="26" spans="1:10" ht="15.75" thickBot="1" x14ac:dyDescent="0.3">
      <c r="A26" s="102"/>
      <c r="B26" s="103"/>
      <c r="C26" s="103"/>
      <c r="D26" s="103"/>
      <c r="E26" s="103"/>
      <c r="F26" s="57" t="s">
        <v>59</v>
      </c>
      <c r="G26" s="56"/>
      <c r="H26" s="58">
        <f>+REPORTE!D37</f>
        <v>7</v>
      </c>
      <c r="I26" s="56"/>
      <c r="J26" s="79"/>
    </row>
    <row r="27" spans="1:10" ht="15.75" thickBot="1" x14ac:dyDescent="0.3">
      <c r="A27" s="102"/>
      <c r="B27" s="103"/>
      <c r="C27" s="103"/>
      <c r="D27" s="103"/>
      <c r="E27" s="103"/>
      <c r="F27" s="57"/>
      <c r="G27" s="56"/>
      <c r="H27" s="56"/>
      <c r="I27" s="56"/>
      <c r="J27" s="79"/>
    </row>
    <row r="28" spans="1:10" ht="15.75" thickBot="1" x14ac:dyDescent="0.3">
      <c r="A28" s="102"/>
      <c r="B28" s="103"/>
      <c r="C28" s="103"/>
      <c r="D28" s="103"/>
      <c r="E28" s="103"/>
      <c r="F28" s="57" t="s">
        <v>60</v>
      </c>
      <c r="G28" s="56"/>
      <c r="H28" s="58">
        <f>+REPORTE!D39</f>
        <v>8</v>
      </c>
      <c r="I28" s="56"/>
      <c r="J28" s="79"/>
    </row>
    <row r="29" spans="1:10" ht="15.75" thickBot="1" x14ac:dyDescent="0.3">
      <c r="A29" s="102"/>
      <c r="B29" s="103"/>
      <c r="C29" s="103"/>
      <c r="D29" s="103"/>
      <c r="E29" s="103"/>
      <c r="F29" s="57"/>
      <c r="G29" s="56"/>
      <c r="H29" s="56"/>
      <c r="I29" s="56"/>
      <c r="J29" s="79"/>
    </row>
    <row r="30" spans="1:10" ht="15.75" thickBot="1" x14ac:dyDescent="0.3">
      <c r="A30" s="102"/>
      <c r="B30" s="103"/>
      <c r="C30" s="103"/>
      <c r="D30" s="103"/>
      <c r="E30" s="103"/>
      <c r="F30" s="57" t="s">
        <v>61</v>
      </c>
      <c r="G30" s="56"/>
      <c r="H30" s="58">
        <f>+REPORTE!D41</f>
        <v>9</v>
      </c>
      <c r="I30" s="56"/>
      <c r="J30" s="79"/>
    </row>
    <row r="31" spans="1:10" ht="15.75" thickBot="1" x14ac:dyDescent="0.3">
      <c r="A31" s="102"/>
      <c r="B31" s="103"/>
      <c r="C31" s="103"/>
      <c r="D31" s="103"/>
      <c r="E31" s="103"/>
      <c r="F31" s="57"/>
      <c r="G31" s="56"/>
      <c r="H31" s="56"/>
      <c r="I31" s="56"/>
      <c r="J31" s="79"/>
    </row>
    <row r="32" spans="1:10" ht="15.75" thickBot="1" x14ac:dyDescent="0.3">
      <c r="A32" s="102"/>
      <c r="B32" s="103"/>
      <c r="C32" s="103"/>
      <c r="D32" s="103"/>
      <c r="E32" s="103"/>
      <c r="F32" s="57" t="s">
        <v>62</v>
      </c>
      <c r="G32" s="56"/>
      <c r="H32" s="58">
        <f>+REPORTE!D43</f>
        <v>10</v>
      </c>
      <c r="I32" s="56"/>
      <c r="J32" s="79"/>
    </row>
    <row r="33" spans="1:10" ht="15.75" thickBot="1" x14ac:dyDescent="0.3">
      <c r="A33" s="102"/>
      <c r="B33" s="103"/>
      <c r="C33" s="103"/>
      <c r="D33" s="103"/>
      <c r="E33" s="103"/>
      <c r="F33" s="57"/>
      <c r="G33" s="56"/>
      <c r="H33" s="56"/>
      <c r="I33" s="56"/>
      <c r="J33" s="79"/>
    </row>
    <row r="34" spans="1:10" ht="15.75" thickBot="1" x14ac:dyDescent="0.3">
      <c r="A34" s="102"/>
      <c r="B34" s="103"/>
      <c r="C34" s="103"/>
      <c r="D34" s="103"/>
      <c r="E34" s="103"/>
      <c r="F34" s="57" t="s">
        <v>63</v>
      </c>
      <c r="G34" s="56"/>
      <c r="H34" s="58">
        <f>+REPORTE!D45</f>
        <v>11</v>
      </c>
      <c r="I34" s="56"/>
      <c r="J34" s="79"/>
    </row>
    <row r="35" spans="1:10" ht="15.75" thickBot="1" x14ac:dyDescent="0.3">
      <c r="A35" s="102"/>
      <c r="B35" s="103"/>
      <c r="C35" s="103"/>
      <c r="D35" s="103"/>
      <c r="E35" s="103"/>
      <c r="F35" s="57"/>
      <c r="G35" s="56"/>
      <c r="H35" s="56"/>
      <c r="I35" s="56"/>
      <c r="J35" s="79"/>
    </row>
    <row r="36" spans="1:10" ht="15.75" thickBot="1" x14ac:dyDescent="0.3">
      <c r="A36" s="102"/>
      <c r="B36" s="103"/>
      <c r="C36" s="103"/>
      <c r="D36" s="103"/>
      <c r="E36" s="103"/>
      <c r="F36" s="57" t="s">
        <v>64</v>
      </c>
      <c r="G36" s="56"/>
      <c r="H36" s="58">
        <f>+REPORTE!D47</f>
        <v>12</v>
      </c>
      <c r="I36" s="56"/>
      <c r="J36" s="79"/>
    </row>
    <row r="37" spans="1:10" ht="15.75" thickBot="1" x14ac:dyDescent="0.3">
      <c r="A37" s="80"/>
      <c r="B37" s="81"/>
      <c r="C37" s="81"/>
      <c r="D37" s="81"/>
      <c r="E37" s="81"/>
      <c r="F37" s="57"/>
      <c r="G37" s="56"/>
      <c r="H37" s="81"/>
      <c r="I37" s="56"/>
      <c r="J37" s="79"/>
    </row>
    <row r="38" spans="1:10" ht="15.75" thickBot="1" x14ac:dyDescent="0.3">
      <c r="A38" s="80"/>
      <c r="B38" s="120" t="s">
        <v>73</v>
      </c>
      <c r="C38" s="121"/>
      <c r="D38" s="121"/>
      <c r="E38" s="122"/>
      <c r="F38" s="57"/>
      <c r="G38" s="56"/>
      <c r="H38" s="71" t="str">
        <f>+REPORTE!D23</f>
        <v>l/s</v>
      </c>
      <c r="I38" s="56"/>
      <c r="J38" s="79"/>
    </row>
    <row r="39" spans="1:10" x14ac:dyDescent="0.25">
      <c r="A39" s="1"/>
      <c r="F39" s="6"/>
      <c r="H39" s="6"/>
      <c r="I39" s="6"/>
      <c r="J39" s="79"/>
    </row>
    <row r="40" spans="1:10" x14ac:dyDescent="0.25">
      <c r="A40" s="93" t="s">
        <v>78</v>
      </c>
      <c r="B40" s="94"/>
      <c r="C40" s="94"/>
      <c r="D40" s="94"/>
      <c r="E40" s="94"/>
      <c r="F40" s="94"/>
      <c r="G40" s="94"/>
      <c r="H40" s="94"/>
      <c r="I40" s="94"/>
      <c r="J40" s="95"/>
    </row>
    <row r="41" spans="1:10" ht="15.75" thickBot="1" x14ac:dyDescent="0.3">
      <c r="A41" s="1"/>
      <c r="B41" s="6"/>
      <c r="C41" s="6"/>
      <c r="D41" s="6"/>
      <c r="E41" s="6"/>
      <c r="F41" s="6"/>
      <c r="G41" s="6"/>
      <c r="H41" s="6"/>
      <c r="I41" s="6"/>
      <c r="J41" s="79"/>
    </row>
    <row r="42" spans="1:10" ht="15.75" thickBot="1" x14ac:dyDescent="0.3">
      <c r="A42" s="96" t="s">
        <v>8</v>
      </c>
      <c r="B42" s="97"/>
      <c r="C42" s="97"/>
      <c r="D42" s="97"/>
      <c r="E42" s="97"/>
      <c r="F42" s="77" t="s">
        <v>9</v>
      </c>
      <c r="G42" s="78"/>
      <c r="H42" s="78" t="s">
        <v>10</v>
      </c>
      <c r="I42" s="74" t="s">
        <v>67</v>
      </c>
      <c r="J42" s="79"/>
    </row>
    <row r="43" spans="1:10" x14ac:dyDescent="0.25">
      <c r="A43" s="1"/>
      <c r="B43" s="97"/>
      <c r="C43" s="97"/>
      <c r="D43" s="97"/>
      <c r="E43" s="97"/>
      <c r="F43" s="6"/>
      <c r="G43" s="6"/>
      <c r="H43" s="6"/>
      <c r="I43" s="6"/>
      <c r="J43" s="79"/>
    </row>
    <row r="44" spans="1:10" x14ac:dyDescent="0.25">
      <c r="A44" s="93" t="s">
        <v>11</v>
      </c>
      <c r="B44" s="94"/>
      <c r="C44" s="94"/>
      <c r="D44" s="94"/>
      <c r="E44" s="94"/>
      <c r="F44" s="94"/>
      <c r="G44" s="94"/>
      <c r="H44" s="94"/>
      <c r="I44" s="94"/>
      <c r="J44" s="95"/>
    </row>
    <row r="45" spans="1:10" ht="15.75" thickBot="1" x14ac:dyDescent="0.3">
      <c r="A45" s="1"/>
      <c r="B45" s="2"/>
      <c r="C45" s="2"/>
      <c r="D45" s="2"/>
      <c r="E45" s="2"/>
      <c r="F45" s="6"/>
      <c r="G45" s="6"/>
      <c r="H45" s="6"/>
      <c r="I45" s="6"/>
      <c r="J45" s="79"/>
    </row>
    <row r="46" spans="1:10" ht="15.75" thickBot="1" x14ac:dyDescent="0.3">
      <c r="A46" s="76"/>
      <c r="B46" s="123" t="s">
        <v>12</v>
      </c>
      <c r="C46" s="124"/>
      <c r="D46" s="124"/>
      <c r="E46" s="125"/>
      <c r="F46" s="126">
        <f>+REPORTE!K49</f>
        <v>154232</v>
      </c>
      <c r="G46" s="127"/>
      <c r="H46" s="127"/>
      <c r="I46" s="128"/>
      <c r="J46" s="79"/>
    </row>
    <row r="47" spans="1:10" x14ac:dyDescent="0.25">
      <c r="A47" s="129"/>
      <c r="B47" s="130"/>
      <c r="C47" s="131"/>
      <c r="D47" s="131"/>
      <c r="E47" s="132"/>
      <c r="F47" s="133" t="str">
        <f>+REPORTE!K23</f>
        <v>(m3)</v>
      </c>
      <c r="G47" s="134"/>
      <c r="H47" s="134"/>
      <c r="I47" s="135"/>
      <c r="J47" s="142"/>
    </row>
    <row r="48" spans="1:10" x14ac:dyDescent="0.25">
      <c r="A48" s="129"/>
      <c r="B48" s="96" t="s">
        <v>13</v>
      </c>
      <c r="C48" s="97"/>
      <c r="D48" s="97"/>
      <c r="E48" s="98"/>
      <c r="F48" s="136"/>
      <c r="G48" s="137"/>
      <c r="H48" s="137"/>
      <c r="I48" s="138"/>
      <c r="J48" s="142"/>
    </row>
    <row r="49" spans="1:10" ht="15.75" thickBot="1" x14ac:dyDescent="0.3">
      <c r="A49" s="129"/>
      <c r="B49" s="143"/>
      <c r="C49" s="144"/>
      <c r="D49" s="144"/>
      <c r="E49" s="145"/>
      <c r="F49" s="139"/>
      <c r="G49" s="140"/>
      <c r="H49" s="140"/>
      <c r="I49" s="141"/>
      <c r="J49" s="142"/>
    </row>
    <row r="50" spans="1:10" x14ac:dyDescent="0.25">
      <c r="A50" s="1"/>
      <c r="B50" s="6"/>
      <c r="C50" s="6"/>
      <c r="D50" s="6"/>
      <c r="E50" s="6"/>
      <c r="F50" s="6"/>
      <c r="G50" s="6"/>
      <c r="H50" s="6"/>
      <c r="I50" s="6"/>
      <c r="J50" s="79"/>
    </row>
    <row r="51" spans="1:10" x14ac:dyDescent="0.25">
      <c r="A51" s="146" t="s">
        <v>14</v>
      </c>
      <c r="B51" s="147"/>
      <c r="C51" s="147"/>
      <c r="D51" s="147"/>
      <c r="E51" s="147"/>
      <c r="F51" s="147"/>
      <c r="G51" s="147"/>
      <c r="H51" s="147"/>
      <c r="I51" s="147"/>
      <c r="J51" s="148"/>
    </row>
    <row r="52" spans="1:10" x14ac:dyDescent="0.25">
      <c r="A52" s="1"/>
      <c r="B52" s="6"/>
      <c r="C52" s="6"/>
      <c r="D52" s="6"/>
      <c r="E52" s="6"/>
      <c r="F52" s="6"/>
      <c r="G52" s="6"/>
      <c r="H52" s="6"/>
      <c r="I52" s="6"/>
      <c r="J52" s="79"/>
    </row>
    <row r="53" spans="1:10" x14ac:dyDescent="0.25">
      <c r="A53" s="1"/>
      <c r="B53" s="97" t="s">
        <v>15</v>
      </c>
      <c r="C53" s="97"/>
      <c r="D53" s="97"/>
      <c r="E53" s="75"/>
      <c r="F53" s="149" t="s">
        <v>16</v>
      </c>
      <c r="G53" s="149"/>
      <c r="H53" s="149"/>
      <c r="I53" s="149"/>
      <c r="J53" s="3"/>
    </row>
    <row r="54" spans="1:10" x14ac:dyDescent="0.25">
      <c r="A54" s="1"/>
      <c r="B54" s="97"/>
      <c r="C54" s="97"/>
      <c r="D54" s="97"/>
      <c r="E54" s="6"/>
      <c r="F54" s="149"/>
      <c r="G54" s="149"/>
      <c r="H54" s="149"/>
      <c r="I54" s="149"/>
      <c r="J54" s="79"/>
    </row>
    <row r="55" spans="1:10" x14ac:dyDescent="0.25">
      <c r="A55" s="1"/>
      <c r="B55" s="6"/>
      <c r="C55" s="6"/>
      <c r="D55" s="6"/>
      <c r="E55" s="6"/>
      <c r="F55" s="6"/>
      <c r="G55" s="6"/>
      <c r="H55" s="6"/>
      <c r="I55" s="6"/>
      <c r="J55" s="79"/>
    </row>
    <row r="56" spans="1:10" ht="15.75" thickBot="1" x14ac:dyDescent="0.3">
      <c r="A56" s="1"/>
      <c r="B56" s="2"/>
      <c r="C56" s="2"/>
      <c r="D56" s="2"/>
      <c r="E56" s="6"/>
      <c r="F56" s="2"/>
      <c r="G56" s="2"/>
      <c r="H56" s="2"/>
      <c r="I56" s="2"/>
      <c r="J56" s="79"/>
    </row>
    <row r="57" spans="1:10" x14ac:dyDescent="0.25">
      <c r="A57" s="1"/>
      <c r="B57" s="6"/>
      <c r="C57" s="6"/>
      <c r="D57" s="6"/>
      <c r="E57" s="6"/>
      <c r="F57" s="6"/>
      <c r="G57" s="6"/>
      <c r="H57" s="6"/>
      <c r="I57" s="6"/>
      <c r="J57" s="79"/>
    </row>
    <row r="58" spans="1:10" x14ac:dyDescent="0.25">
      <c r="A58" s="48" t="s">
        <v>17</v>
      </c>
      <c r="B58" s="48"/>
      <c r="C58" s="153" t="str">
        <f>+REPORTE!C63</f>
        <v>FLAVIO SANTIAGO ARIAS HUGO</v>
      </c>
      <c r="D58" s="153"/>
      <c r="E58" s="153"/>
      <c r="F58" s="150" t="s">
        <v>17</v>
      </c>
      <c r="G58" s="150"/>
      <c r="H58" s="153" t="str">
        <f>+REPORTE!I63</f>
        <v>JUAN PEREZ</v>
      </c>
      <c r="I58" s="153"/>
      <c r="J58" s="154"/>
    </row>
    <row r="59" spans="1:10" ht="15.75" thickBot="1" x14ac:dyDescent="0.3">
      <c r="A59" s="4" t="s">
        <v>18</v>
      </c>
      <c r="B59" s="151">
        <f>+REPORTE!B65</f>
        <v>1234567892</v>
      </c>
      <c r="C59" s="151"/>
      <c r="D59" s="4"/>
      <c r="E59" s="4"/>
      <c r="F59" s="4" t="s">
        <v>18</v>
      </c>
      <c r="G59" s="152">
        <f>+REPORTE!H65</f>
        <v>1122334455</v>
      </c>
      <c r="H59" s="152"/>
      <c r="I59" s="4"/>
      <c r="J59" s="5"/>
    </row>
  </sheetData>
  <sheetProtection password="F536" sheet="1"/>
  <mergeCells count="33">
    <mergeCell ref="A51:J51"/>
    <mergeCell ref="B53:D54"/>
    <mergeCell ref="F53:I54"/>
    <mergeCell ref="F58:G58"/>
    <mergeCell ref="B59:C59"/>
    <mergeCell ref="G59:H59"/>
    <mergeCell ref="C58:E58"/>
    <mergeCell ref="H58:J58"/>
    <mergeCell ref="A44:J44"/>
    <mergeCell ref="B46:E46"/>
    <mergeCell ref="F46:I46"/>
    <mergeCell ref="A47:A49"/>
    <mergeCell ref="B47:E47"/>
    <mergeCell ref="F47:I49"/>
    <mergeCell ref="J47:J49"/>
    <mergeCell ref="B48:E48"/>
    <mergeCell ref="B49:E49"/>
    <mergeCell ref="A14:E36"/>
    <mergeCell ref="B38:E38"/>
    <mergeCell ref="A40:J40"/>
    <mergeCell ref="A42:E42"/>
    <mergeCell ref="B43:E43"/>
    <mergeCell ref="A7:E7"/>
    <mergeCell ref="F7:I7"/>
    <mergeCell ref="A9:E10"/>
    <mergeCell ref="F9:I10"/>
    <mergeCell ref="A12:E12"/>
    <mergeCell ref="F12:I12"/>
    <mergeCell ref="A1:J1"/>
    <mergeCell ref="A2:J2"/>
    <mergeCell ref="A3:J3"/>
    <mergeCell ref="A5:E5"/>
    <mergeCell ref="F5:I5"/>
  </mergeCells>
  <pageMargins left="0.7" right="0.7" top="0.75" bottom="0.75" header="0.3" footer="0.3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6"/>
  <sheetViews>
    <sheetView tabSelected="1" topLeftCell="A16" workbookViewId="0">
      <selection activeCell="K23" sqref="K23:L23"/>
    </sheetView>
  </sheetViews>
  <sheetFormatPr baseColWidth="10" defaultRowHeight="15" x14ac:dyDescent="0.25"/>
  <cols>
    <col min="4" max="4" width="14.28515625" customWidth="1"/>
  </cols>
  <sheetData>
    <row r="1" spans="1:13" ht="15.75" thickBot="1" x14ac:dyDescent="0.3">
      <c r="A1" s="157" t="s">
        <v>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x14ac:dyDescent="0.25">
      <c r="A2" s="161" t="s">
        <v>25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13" x14ac:dyDescent="0.25">
      <c r="A3" s="164" t="s">
        <v>26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6"/>
    </row>
    <row r="4" spans="1:13" x14ac:dyDescent="0.25">
      <c r="A4" s="167" t="s">
        <v>23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3" ht="15.75" thickBot="1" x14ac:dyDescent="0.3">
      <c r="A5" s="173" t="s">
        <v>27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5"/>
    </row>
    <row r="6" spans="1:13" ht="15.75" thickBot="1" x14ac:dyDescent="0.3">
      <c r="A6" s="176" t="s">
        <v>19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8"/>
    </row>
    <row r="7" spans="1:13" ht="15.75" thickBot="1" x14ac:dyDescent="0.3">
      <c r="A7" s="19"/>
      <c r="B7" s="7"/>
      <c r="C7" s="7"/>
      <c r="D7" s="7"/>
      <c r="E7" s="7"/>
      <c r="F7" s="7"/>
      <c r="G7" s="7"/>
      <c r="H7" s="160"/>
      <c r="I7" s="160"/>
      <c r="J7" s="82"/>
      <c r="K7" s="7"/>
      <c r="L7" s="7"/>
      <c r="M7" s="17"/>
    </row>
    <row r="8" spans="1:13" ht="15.75" thickBot="1" x14ac:dyDescent="0.3">
      <c r="A8" s="20"/>
      <c r="B8" s="170" t="s">
        <v>20</v>
      </c>
      <c r="C8" s="170"/>
      <c r="D8" s="170"/>
      <c r="E8" s="170"/>
      <c r="F8" s="171"/>
      <c r="G8" s="181"/>
      <c r="H8" s="182"/>
      <c r="I8" s="182"/>
      <c r="J8" s="182"/>
      <c r="K8" s="182"/>
      <c r="L8" s="183"/>
      <c r="M8" s="17"/>
    </row>
    <row r="9" spans="1:13" ht="15.75" thickBot="1" x14ac:dyDescent="0.3">
      <c r="A9" s="50"/>
      <c r="B9" s="33"/>
      <c r="C9" s="33"/>
      <c r="D9" s="33"/>
      <c r="E9" s="33"/>
      <c r="F9" s="33"/>
      <c r="G9" s="39"/>
      <c r="H9" s="39"/>
      <c r="I9" s="39"/>
      <c r="J9" s="39"/>
      <c r="K9" s="39"/>
      <c r="L9" s="39"/>
      <c r="M9" s="38"/>
    </row>
    <row r="10" spans="1:13" ht="15.75" thickBot="1" x14ac:dyDescent="0.3">
      <c r="A10" s="20"/>
      <c r="B10" s="34"/>
      <c r="C10" s="34"/>
      <c r="D10" s="34"/>
      <c r="E10" s="34"/>
      <c r="F10" s="36"/>
      <c r="G10" s="40"/>
      <c r="H10" s="40"/>
      <c r="I10" s="40"/>
      <c r="J10" s="40"/>
      <c r="K10" s="40"/>
      <c r="L10" s="40"/>
      <c r="M10" s="37"/>
    </row>
    <row r="11" spans="1:13" ht="15.75" thickBot="1" x14ac:dyDescent="0.3">
      <c r="A11" s="51"/>
      <c r="B11" s="179" t="s">
        <v>4</v>
      </c>
      <c r="C11" s="179"/>
      <c r="D11" s="179"/>
      <c r="E11" s="179"/>
      <c r="F11" s="180"/>
      <c r="G11" s="181"/>
      <c r="H11" s="182"/>
      <c r="I11" s="182"/>
      <c r="J11" s="182"/>
      <c r="K11" s="182"/>
      <c r="L11" s="183"/>
      <c r="M11" s="37"/>
    </row>
    <row r="12" spans="1:13" ht="15.75" thickBot="1" x14ac:dyDescent="0.3">
      <c r="A12" s="55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38"/>
    </row>
    <row r="13" spans="1:13" ht="15.75" thickBot="1" x14ac:dyDescent="0.3">
      <c r="A13" s="51"/>
      <c r="B13" s="52"/>
      <c r="C13" s="52"/>
      <c r="D13" s="52"/>
      <c r="E13" s="52"/>
      <c r="F13" s="53"/>
      <c r="G13" s="53"/>
      <c r="H13" s="53"/>
      <c r="I13" s="53"/>
      <c r="J13" s="53"/>
      <c r="K13" s="53"/>
      <c r="L13" s="53"/>
      <c r="M13" s="37"/>
    </row>
    <row r="14" spans="1:13" ht="15.75" thickBot="1" x14ac:dyDescent="0.3">
      <c r="A14" s="51"/>
      <c r="B14" s="179" t="s">
        <v>5</v>
      </c>
      <c r="C14" s="179"/>
      <c r="D14" s="179"/>
      <c r="E14" s="179"/>
      <c r="F14" s="180"/>
      <c r="G14" s="181"/>
      <c r="H14" s="182"/>
      <c r="I14" s="182"/>
      <c r="J14" s="182"/>
      <c r="K14" s="182"/>
      <c r="L14" s="183"/>
      <c r="M14" s="37"/>
    </row>
    <row r="15" spans="1:13" ht="15.75" thickBot="1" x14ac:dyDescent="0.3">
      <c r="A15" s="19"/>
      <c r="B15" s="7"/>
      <c r="C15" s="7"/>
      <c r="D15" s="7"/>
      <c r="E15" s="7"/>
      <c r="F15" s="7"/>
      <c r="G15" s="7"/>
      <c r="H15" s="172"/>
      <c r="I15" s="172"/>
      <c r="J15" s="49"/>
      <c r="K15" s="7"/>
      <c r="L15" s="7"/>
      <c r="M15" s="17"/>
    </row>
    <row r="16" spans="1:13" ht="15.75" thickBot="1" x14ac:dyDescent="0.3">
      <c r="A16" s="21"/>
      <c r="B16" s="22"/>
      <c r="C16" s="22"/>
      <c r="D16" s="22"/>
      <c r="E16" s="22"/>
      <c r="F16" s="22"/>
      <c r="G16" s="22"/>
      <c r="H16" s="155"/>
      <c r="I16" s="155"/>
      <c r="J16" s="22"/>
      <c r="K16" s="22"/>
      <c r="L16" s="23"/>
      <c r="M16" s="24"/>
    </row>
    <row r="17" spans="1:16" ht="15.75" thickBot="1" x14ac:dyDescent="0.3">
      <c r="A17" s="19"/>
      <c r="B17" s="190" t="s">
        <v>28</v>
      </c>
      <c r="C17" s="190"/>
      <c r="D17" s="190"/>
      <c r="E17" s="190"/>
      <c r="F17" s="25"/>
      <c r="G17" s="42" t="s">
        <v>68</v>
      </c>
      <c r="H17" s="83"/>
      <c r="I17" s="41"/>
      <c r="J17" s="41"/>
      <c r="K17" s="43" t="s">
        <v>69</v>
      </c>
      <c r="L17" s="84"/>
      <c r="M17" s="17"/>
    </row>
    <row r="18" spans="1:16" ht="15.75" thickBot="1" x14ac:dyDescent="0.3">
      <c r="A18" s="26"/>
      <c r="B18" s="13"/>
      <c r="C18" s="13"/>
      <c r="D18" s="13"/>
      <c r="E18" s="13"/>
      <c r="F18" s="13"/>
      <c r="G18" s="13"/>
      <c r="H18" s="191"/>
      <c r="I18" s="191"/>
      <c r="J18" s="27"/>
      <c r="K18" s="27"/>
      <c r="L18" s="10"/>
      <c r="M18" s="18"/>
    </row>
    <row r="19" spans="1:16" ht="15.75" thickBot="1" x14ac:dyDescent="0.3">
      <c r="A19" s="19"/>
      <c r="B19" s="7"/>
      <c r="C19" s="7"/>
      <c r="D19" s="7"/>
      <c r="E19" s="7"/>
      <c r="F19" s="7"/>
      <c r="G19" s="7"/>
      <c r="H19" s="192"/>
      <c r="I19" s="192"/>
      <c r="J19" s="31"/>
      <c r="K19" s="7"/>
      <c r="L19" s="7"/>
      <c r="M19" s="17"/>
    </row>
    <row r="20" spans="1:16" ht="15.75" thickBot="1" x14ac:dyDescent="0.3">
      <c r="A20" s="176" t="s">
        <v>21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8"/>
    </row>
    <row r="21" spans="1:16" x14ac:dyDescent="0.25">
      <c r="A21" s="19"/>
      <c r="B21" s="7"/>
      <c r="C21" s="7"/>
      <c r="D21" s="7"/>
      <c r="E21" s="7"/>
      <c r="F21" s="7"/>
      <c r="G21" s="7"/>
      <c r="H21" s="160"/>
      <c r="I21" s="160"/>
      <c r="J21" s="14"/>
      <c r="K21" s="7"/>
      <c r="L21" s="7"/>
      <c r="M21" s="17"/>
    </row>
    <row r="22" spans="1:16" ht="27" customHeight="1" x14ac:dyDescent="0.25">
      <c r="A22" s="19"/>
      <c r="B22" s="170" t="s">
        <v>29</v>
      </c>
      <c r="C22" s="7"/>
      <c r="D22" s="66" t="s">
        <v>30</v>
      </c>
      <c r="E22" s="7"/>
      <c r="F22" s="9" t="s">
        <v>31</v>
      </c>
      <c r="G22" s="7"/>
      <c r="H22" s="170" t="s">
        <v>34</v>
      </c>
      <c r="I22" s="170"/>
      <c r="K22" s="170" t="s">
        <v>82</v>
      </c>
      <c r="L22" s="170"/>
      <c r="M22" s="12"/>
      <c r="O22" s="64"/>
      <c r="P22" s="64"/>
    </row>
    <row r="23" spans="1:16" x14ac:dyDescent="0.25">
      <c r="A23" s="19"/>
      <c r="B23" s="170"/>
      <c r="C23" s="7"/>
      <c r="D23" s="85" t="s">
        <v>65</v>
      </c>
      <c r="E23" s="15"/>
      <c r="F23" s="69" t="s">
        <v>32</v>
      </c>
      <c r="G23" s="15"/>
      <c r="H23" s="168" t="str">
        <f>+D23</f>
        <v>l/s</v>
      </c>
      <c r="I23" s="168"/>
      <c r="J23" s="62"/>
      <c r="K23" s="200" t="s">
        <v>33</v>
      </c>
      <c r="L23" s="200"/>
      <c r="M23" s="12"/>
    </row>
    <row r="24" spans="1:16" ht="15.75" thickBot="1" x14ac:dyDescent="0.3">
      <c r="A24" s="19"/>
      <c r="B24" s="66"/>
      <c r="C24" s="68"/>
      <c r="D24" s="46"/>
      <c r="E24" s="68"/>
      <c r="F24" s="66"/>
      <c r="G24" s="68"/>
      <c r="H24" s="73"/>
      <c r="I24" s="73"/>
      <c r="K24" s="73"/>
      <c r="L24" s="73"/>
      <c r="M24" s="67"/>
    </row>
    <row r="25" spans="1:16" ht="15.75" thickBot="1" x14ac:dyDescent="0.3">
      <c r="A25" s="19"/>
      <c r="B25" s="9" t="s">
        <v>35</v>
      </c>
      <c r="C25" s="7"/>
      <c r="D25" s="86">
        <v>1</v>
      </c>
      <c r="E25" s="7"/>
      <c r="F25" s="86">
        <v>100</v>
      </c>
      <c r="G25" s="7"/>
      <c r="H25" s="181">
        <v>1.2</v>
      </c>
      <c r="I25" s="183"/>
      <c r="J25" s="32"/>
      <c r="K25" s="181">
        <v>154232</v>
      </c>
      <c r="L25" s="183"/>
      <c r="M25" s="17"/>
      <c r="O25" s="47"/>
      <c r="P25" s="47"/>
    </row>
    <row r="26" spans="1:16" ht="15.75" thickBot="1" x14ac:dyDescent="0.3">
      <c r="A26" s="19"/>
      <c r="B26" s="7"/>
      <c r="C26" s="7"/>
      <c r="D26" s="7"/>
      <c r="E26" s="7"/>
      <c r="F26" s="7"/>
      <c r="G26" s="7"/>
      <c r="H26" s="44"/>
      <c r="I26" s="44"/>
      <c r="J26" s="15"/>
      <c r="K26" s="184"/>
      <c r="L26" s="184"/>
      <c r="M26" s="28"/>
      <c r="O26" s="70"/>
      <c r="P26" s="70"/>
    </row>
    <row r="27" spans="1:16" ht="15.75" thickBot="1" x14ac:dyDescent="0.3">
      <c r="A27" s="19"/>
      <c r="B27" s="9" t="s">
        <v>36</v>
      </c>
      <c r="C27" s="7"/>
      <c r="D27" s="86">
        <v>2</v>
      </c>
      <c r="E27" s="7"/>
      <c r="F27" s="86"/>
      <c r="G27" s="7"/>
      <c r="H27" s="181"/>
      <c r="I27" s="183"/>
      <c r="J27" s="32"/>
      <c r="K27" s="181"/>
      <c r="L27" s="183"/>
      <c r="M27" s="17"/>
      <c r="O27" s="47"/>
      <c r="P27" s="47"/>
    </row>
    <row r="28" spans="1:16" ht="15.75" thickBot="1" x14ac:dyDescent="0.3">
      <c r="A28" s="19"/>
      <c r="B28" s="7"/>
      <c r="C28" s="7"/>
      <c r="D28" s="7"/>
      <c r="E28" s="7"/>
      <c r="F28" s="7"/>
      <c r="G28" s="7"/>
      <c r="H28" s="44"/>
      <c r="I28" s="44"/>
      <c r="J28" s="15"/>
      <c r="K28" s="184"/>
      <c r="L28" s="184"/>
      <c r="M28" s="28"/>
      <c r="O28" s="70"/>
      <c r="P28" s="70"/>
    </row>
    <row r="29" spans="1:16" ht="15.75" thickBot="1" x14ac:dyDescent="0.3">
      <c r="A29" s="19"/>
      <c r="B29" s="9" t="s">
        <v>37</v>
      </c>
      <c r="C29" s="7"/>
      <c r="D29" s="86">
        <v>3</v>
      </c>
      <c r="E29" s="7"/>
      <c r="F29" s="86"/>
      <c r="G29" s="7"/>
      <c r="H29" s="181"/>
      <c r="I29" s="183"/>
      <c r="J29" s="32"/>
      <c r="K29" s="181"/>
      <c r="L29" s="183"/>
      <c r="M29" s="17"/>
      <c r="O29" s="47"/>
      <c r="P29" s="47"/>
    </row>
    <row r="30" spans="1:16" ht="15.75" thickBot="1" x14ac:dyDescent="0.3">
      <c r="A30" s="19"/>
      <c r="B30" s="7"/>
      <c r="C30" s="7"/>
      <c r="D30" s="7"/>
      <c r="E30" s="7"/>
      <c r="F30" s="7"/>
      <c r="G30" s="7"/>
      <c r="H30" s="44"/>
      <c r="I30" s="44"/>
      <c r="J30" s="15"/>
      <c r="K30" s="184"/>
      <c r="L30" s="184"/>
      <c r="M30" s="28"/>
      <c r="O30" s="70"/>
      <c r="P30" s="70"/>
    </row>
    <row r="31" spans="1:16" ht="15.75" thickBot="1" x14ac:dyDescent="0.3">
      <c r="A31" s="19"/>
      <c r="B31" s="9" t="s">
        <v>38</v>
      </c>
      <c r="C31" s="7"/>
      <c r="D31" s="86">
        <v>4</v>
      </c>
      <c r="E31" s="7"/>
      <c r="F31" s="86"/>
      <c r="G31" s="7"/>
      <c r="H31" s="181"/>
      <c r="I31" s="183"/>
      <c r="J31" s="32"/>
      <c r="K31" s="181"/>
      <c r="L31" s="183"/>
      <c r="M31" s="17"/>
      <c r="O31" s="47"/>
      <c r="P31" s="47"/>
    </row>
    <row r="32" spans="1:16" ht="15.75" thickBot="1" x14ac:dyDescent="0.3">
      <c r="A32" s="19"/>
      <c r="B32" s="7"/>
      <c r="C32" s="7"/>
      <c r="D32" s="7"/>
      <c r="E32" s="7"/>
      <c r="F32" s="7"/>
      <c r="G32" s="7"/>
      <c r="H32" s="44"/>
      <c r="I32" s="44"/>
      <c r="J32" s="15"/>
      <c r="K32" s="184"/>
      <c r="L32" s="184"/>
      <c r="M32" s="28"/>
      <c r="O32" s="70"/>
      <c r="P32" s="70"/>
    </row>
    <row r="33" spans="1:16" ht="15.75" thickBot="1" x14ac:dyDescent="0.3">
      <c r="A33" s="19"/>
      <c r="B33" s="9" t="s">
        <v>39</v>
      </c>
      <c r="C33" s="7"/>
      <c r="D33" s="86">
        <v>5</v>
      </c>
      <c r="E33" s="7"/>
      <c r="F33" s="86"/>
      <c r="G33" s="7"/>
      <c r="H33" s="181"/>
      <c r="I33" s="183"/>
      <c r="J33" s="32"/>
      <c r="K33" s="181"/>
      <c r="L33" s="183"/>
      <c r="M33" s="17"/>
      <c r="O33" s="47"/>
      <c r="P33" s="47"/>
    </row>
    <row r="34" spans="1:16" ht="15.75" thickBot="1" x14ac:dyDescent="0.3">
      <c r="A34" s="19"/>
      <c r="B34" s="7"/>
      <c r="C34" s="7"/>
      <c r="D34" s="35"/>
      <c r="E34" s="7"/>
      <c r="F34" s="35"/>
      <c r="G34" s="7"/>
      <c r="H34" s="44"/>
      <c r="I34" s="44"/>
      <c r="J34" s="15"/>
      <c r="K34" s="184"/>
      <c r="L34" s="184"/>
      <c r="M34" s="28"/>
      <c r="O34" s="70"/>
      <c r="P34" s="70"/>
    </row>
    <row r="35" spans="1:16" ht="15.75" thickBot="1" x14ac:dyDescent="0.3">
      <c r="A35" s="19"/>
      <c r="B35" s="9" t="s">
        <v>40</v>
      </c>
      <c r="C35" s="7"/>
      <c r="D35" s="86">
        <v>6</v>
      </c>
      <c r="E35" s="7"/>
      <c r="F35" s="86"/>
      <c r="G35" s="7"/>
      <c r="H35" s="181"/>
      <c r="I35" s="183"/>
      <c r="J35" s="32"/>
      <c r="K35" s="181"/>
      <c r="L35" s="183"/>
      <c r="M35" s="17"/>
      <c r="O35" s="47"/>
      <c r="P35" s="47"/>
    </row>
    <row r="36" spans="1:16" ht="15.75" thickBot="1" x14ac:dyDescent="0.3">
      <c r="A36" s="19"/>
      <c r="B36" s="7"/>
      <c r="C36" s="7"/>
      <c r="D36" s="35"/>
      <c r="E36" s="7"/>
      <c r="F36" s="35"/>
      <c r="G36" s="7"/>
      <c r="H36" s="44"/>
      <c r="I36" s="44"/>
      <c r="J36" s="15"/>
      <c r="K36" s="184"/>
      <c r="L36" s="184"/>
      <c r="M36" s="28"/>
      <c r="O36" s="70"/>
      <c r="P36" s="70"/>
    </row>
    <row r="37" spans="1:16" ht="15.75" thickBot="1" x14ac:dyDescent="0.3">
      <c r="A37" s="19"/>
      <c r="B37" s="9" t="s">
        <v>41</v>
      </c>
      <c r="C37" s="7"/>
      <c r="D37" s="86">
        <v>7</v>
      </c>
      <c r="E37" s="7"/>
      <c r="F37" s="86"/>
      <c r="G37" s="7"/>
      <c r="H37" s="181"/>
      <c r="I37" s="183"/>
      <c r="J37" s="32"/>
      <c r="K37" s="181"/>
      <c r="L37" s="183"/>
      <c r="M37" s="17"/>
      <c r="O37" s="47"/>
      <c r="P37" s="47"/>
    </row>
    <row r="38" spans="1:16" ht="15.75" thickBot="1" x14ac:dyDescent="0.3">
      <c r="A38" s="19"/>
      <c r="B38" s="7"/>
      <c r="C38" s="7"/>
      <c r="D38" s="35"/>
      <c r="E38" s="7"/>
      <c r="F38" s="35"/>
      <c r="G38" s="7"/>
      <c r="H38" s="44"/>
      <c r="I38" s="44"/>
      <c r="J38" s="15"/>
      <c r="K38" s="184"/>
      <c r="L38" s="184"/>
      <c r="M38" s="28"/>
      <c r="O38" s="70"/>
      <c r="P38" s="70"/>
    </row>
    <row r="39" spans="1:16" ht="15.75" thickBot="1" x14ac:dyDescent="0.3">
      <c r="A39" s="19"/>
      <c r="B39" s="9" t="s">
        <v>42</v>
      </c>
      <c r="C39" s="7"/>
      <c r="D39" s="86">
        <v>8</v>
      </c>
      <c r="E39" s="7"/>
      <c r="F39" s="86"/>
      <c r="G39" s="7"/>
      <c r="H39" s="181"/>
      <c r="I39" s="183"/>
      <c r="J39" s="32"/>
      <c r="K39" s="181"/>
      <c r="L39" s="183"/>
      <c r="M39" s="17"/>
      <c r="O39" s="47"/>
      <c r="P39" s="47"/>
    </row>
    <row r="40" spans="1:16" ht="15.75" thickBot="1" x14ac:dyDescent="0.3">
      <c r="A40" s="19"/>
      <c r="B40" s="7"/>
      <c r="C40" s="7"/>
      <c r="D40" s="7"/>
      <c r="E40" s="7"/>
      <c r="F40" s="7"/>
      <c r="G40" s="7"/>
      <c r="H40" s="44"/>
      <c r="I40" s="44"/>
      <c r="J40" s="15"/>
      <c r="K40" s="184"/>
      <c r="L40" s="184"/>
      <c r="M40" s="28"/>
      <c r="O40" s="70"/>
      <c r="P40" s="70"/>
    </row>
    <row r="41" spans="1:16" ht="15.75" thickBot="1" x14ac:dyDescent="0.3">
      <c r="A41" s="19"/>
      <c r="B41" s="9" t="s">
        <v>43</v>
      </c>
      <c r="C41" s="7"/>
      <c r="D41" s="86">
        <v>9</v>
      </c>
      <c r="E41" s="7"/>
      <c r="F41" s="86"/>
      <c r="G41" s="7"/>
      <c r="H41" s="181"/>
      <c r="I41" s="183"/>
      <c r="J41" s="32"/>
      <c r="K41" s="181"/>
      <c r="L41" s="183"/>
      <c r="M41" s="17"/>
      <c r="O41" s="47"/>
      <c r="P41" s="47"/>
    </row>
    <row r="42" spans="1:16" ht="15.75" thickBot="1" x14ac:dyDescent="0.3">
      <c r="A42" s="19"/>
      <c r="B42" s="7"/>
      <c r="C42" s="7"/>
      <c r="D42" s="35"/>
      <c r="E42" s="7"/>
      <c r="F42" s="35"/>
      <c r="G42" s="7"/>
      <c r="H42" s="44"/>
      <c r="I42" s="44"/>
      <c r="J42" s="15"/>
      <c r="K42" s="184"/>
      <c r="L42" s="184"/>
      <c r="M42" s="28"/>
      <c r="O42" s="70"/>
      <c r="P42" s="70"/>
    </row>
    <row r="43" spans="1:16" ht="15.75" thickBot="1" x14ac:dyDescent="0.3">
      <c r="A43" s="19"/>
      <c r="B43" s="9" t="s">
        <v>44</v>
      </c>
      <c r="C43" s="7"/>
      <c r="D43" s="86">
        <v>10</v>
      </c>
      <c r="E43" s="7"/>
      <c r="F43" s="86"/>
      <c r="G43" s="7"/>
      <c r="H43" s="181"/>
      <c r="I43" s="183"/>
      <c r="J43" s="32"/>
      <c r="K43" s="181"/>
      <c r="L43" s="183"/>
      <c r="M43" s="17"/>
      <c r="O43" s="47"/>
      <c r="P43" s="47"/>
    </row>
    <row r="44" spans="1:16" ht="15.75" thickBot="1" x14ac:dyDescent="0.3">
      <c r="A44" s="19"/>
      <c r="B44" s="7"/>
      <c r="C44" s="7"/>
      <c r="D44" s="35"/>
      <c r="E44" s="7"/>
      <c r="F44" s="35"/>
      <c r="G44" s="7"/>
      <c r="H44" s="44"/>
      <c r="I44" s="44"/>
      <c r="J44" s="15"/>
      <c r="K44" s="184"/>
      <c r="L44" s="184"/>
      <c r="M44" s="28"/>
      <c r="O44" s="70"/>
      <c r="P44" s="70"/>
    </row>
    <row r="45" spans="1:16" ht="15.75" thickBot="1" x14ac:dyDescent="0.3">
      <c r="A45" s="19"/>
      <c r="B45" s="9" t="s">
        <v>45</v>
      </c>
      <c r="C45" s="7"/>
      <c r="D45" s="86">
        <v>11</v>
      </c>
      <c r="E45" s="7"/>
      <c r="F45" s="86"/>
      <c r="G45" s="7"/>
      <c r="H45" s="181"/>
      <c r="I45" s="183"/>
      <c r="J45" s="32"/>
      <c r="K45" s="181"/>
      <c r="L45" s="183"/>
      <c r="M45" s="17"/>
      <c r="O45" s="47"/>
      <c r="P45" s="47"/>
    </row>
    <row r="46" spans="1:16" ht="15.75" thickBot="1" x14ac:dyDescent="0.3">
      <c r="A46" s="19"/>
      <c r="B46" s="7"/>
      <c r="C46" s="7"/>
      <c r="D46" s="35"/>
      <c r="E46" s="7"/>
      <c r="F46" s="35"/>
      <c r="G46" s="7"/>
      <c r="H46" s="44"/>
      <c r="I46" s="44"/>
      <c r="J46" s="15"/>
      <c r="K46" s="184"/>
      <c r="L46" s="184"/>
      <c r="M46" s="28"/>
      <c r="O46" s="70"/>
      <c r="P46" s="70"/>
    </row>
    <row r="47" spans="1:16" ht="15.75" thickBot="1" x14ac:dyDescent="0.3">
      <c r="A47" s="19"/>
      <c r="B47" s="9" t="s">
        <v>46</v>
      </c>
      <c r="C47" s="7"/>
      <c r="D47" s="86">
        <v>12</v>
      </c>
      <c r="E47" s="7"/>
      <c r="F47" s="86"/>
      <c r="G47" s="7"/>
      <c r="H47" s="181"/>
      <c r="I47" s="183"/>
      <c r="J47" s="32"/>
      <c r="K47" s="181"/>
      <c r="L47" s="183"/>
      <c r="M47" s="17"/>
      <c r="O47" s="47"/>
      <c r="P47" s="47"/>
    </row>
    <row r="48" spans="1:16" ht="15.75" thickBot="1" x14ac:dyDescent="0.3">
      <c r="A48" s="19"/>
      <c r="B48" s="7"/>
      <c r="C48" s="7"/>
      <c r="D48" s="7"/>
      <c r="E48" s="7"/>
      <c r="F48" s="7"/>
      <c r="G48" s="7"/>
      <c r="H48" s="184"/>
      <c r="I48" s="184"/>
      <c r="J48" s="7"/>
      <c r="K48" s="7"/>
      <c r="L48" s="7"/>
      <c r="M48" s="29"/>
      <c r="O48" s="62"/>
      <c r="P48" s="62"/>
    </row>
    <row r="49" spans="1:16" ht="15" customHeight="1" thickBot="1" x14ac:dyDescent="0.3">
      <c r="A49" s="19"/>
      <c r="B49" s="7"/>
      <c r="C49" s="157" t="s">
        <v>47</v>
      </c>
      <c r="D49" s="158"/>
      <c r="E49" s="158"/>
      <c r="F49" s="158"/>
      <c r="G49" s="158"/>
      <c r="H49" s="158"/>
      <c r="I49" s="159"/>
      <c r="J49" s="68"/>
      <c r="K49" s="196">
        <f>+SUM(K25:L47)</f>
        <v>154232</v>
      </c>
      <c r="L49" s="197"/>
      <c r="M49" s="17"/>
      <c r="O49" s="62"/>
      <c r="P49" s="62"/>
    </row>
    <row r="50" spans="1:16" ht="15.75" customHeight="1" thickBot="1" x14ac:dyDescent="0.3">
      <c r="A50" s="19"/>
      <c r="B50" s="7"/>
      <c r="C50" s="157" t="s">
        <v>48</v>
      </c>
      <c r="D50" s="158"/>
      <c r="E50" s="158"/>
      <c r="F50" s="158"/>
      <c r="G50" s="158"/>
      <c r="H50" s="158"/>
      <c r="I50" s="159"/>
      <c r="J50" s="68"/>
      <c r="K50" s="198"/>
      <c r="L50" s="199"/>
      <c r="M50" s="17"/>
      <c r="O50" s="62"/>
      <c r="P50" s="62"/>
    </row>
    <row r="51" spans="1:16" x14ac:dyDescent="0.25">
      <c r="A51" s="19"/>
      <c r="B51" s="7"/>
      <c r="C51" s="7"/>
      <c r="D51" s="184"/>
      <c r="E51" s="184"/>
      <c r="F51" s="184"/>
      <c r="G51" s="184"/>
      <c r="H51" s="184"/>
      <c r="I51" s="184"/>
      <c r="J51" s="184"/>
      <c r="K51" s="184"/>
      <c r="L51" s="184"/>
      <c r="M51" s="17"/>
    </row>
    <row r="52" spans="1:16" ht="15" customHeight="1" thickBot="1" x14ac:dyDescent="0.3">
      <c r="A52" s="60" t="s">
        <v>49</v>
      </c>
      <c r="B52" s="16"/>
      <c r="C52" s="16"/>
      <c r="D52" s="16"/>
      <c r="E52" s="16"/>
      <c r="F52" s="16"/>
      <c r="G52" s="16"/>
      <c r="H52" s="65"/>
      <c r="I52" s="16"/>
      <c r="J52" s="16"/>
      <c r="K52" s="16"/>
      <c r="L52" s="16"/>
      <c r="M52" s="61"/>
    </row>
    <row r="53" spans="1:16" ht="15" customHeight="1" thickBot="1" x14ac:dyDescent="0.3">
      <c r="A53" s="63" t="s">
        <v>79</v>
      </c>
      <c r="B53" s="59"/>
      <c r="C53" s="59"/>
      <c r="D53" s="59"/>
      <c r="E53" s="59"/>
      <c r="F53" s="59"/>
      <c r="G53" s="59"/>
      <c r="H53" s="201"/>
      <c r="I53" s="202"/>
      <c r="J53" s="202"/>
      <c r="K53" s="202"/>
      <c r="L53" s="202"/>
      <c r="M53" s="203"/>
    </row>
    <row r="54" spans="1:16" ht="15" customHeight="1" x14ac:dyDescent="0.25">
      <c r="A54" s="60"/>
      <c r="B54" s="16"/>
      <c r="C54" s="16"/>
      <c r="D54" s="16"/>
      <c r="E54" s="16"/>
      <c r="F54" s="16"/>
      <c r="G54" s="16"/>
      <c r="H54" s="65"/>
      <c r="I54" s="16"/>
      <c r="J54" s="16"/>
      <c r="K54" s="16"/>
      <c r="L54" s="16"/>
      <c r="M54" s="61"/>
    </row>
    <row r="55" spans="1:16" x14ac:dyDescent="0.25">
      <c r="A55" s="185" t="s">
        <v>50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7"/>
    </row>
    <row r="56" spans="1:16" ht="15.75" thickBot="1" x14ac:dyDescent="0.3">
      <c r="A56" s="193" t="s">
        <v>51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5"/>
    </row>
    <row r="57" spans="1:16" ht="15.75" thickBot="1" x14ac:dyDescent="0.3">
      <c r="A57" s="176" t="s">
        <v>22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</row>
    <row r="58" spans="1:16" x14ac:dyDescent="0.25">
      <c r="A58" s="19"/>
      <c r="B58" s="7"/>
      <c r="C58" s="7"/>
      <c r="D58" s="7"/>
      <c r="E58" s="7"/>
      <c r="F58" s="7"/>
      <c r="G58" s="7"/>
      <c r="H58" s="160"/>
      <c r="I58" s="160"/>
      <c r="J58" s="14"/>
      <c r="K58" s="7"/>
      <c r="L58" s="7"/>
      <c r="M58" s="17"/>
    </row>
    <row r="59" spans="1:16" x14ac:dyDescent="0.25">
      <c r="A59" s="167" t="s">
        <v>15</v>
      </c>
      <c r="B59" s="168"/>
      <c r="C59" s="168"/>
      <c r="D59" s="168"/>
      <c r="E59" s="168"/>
      <c r="F59" s="7"/>
      <c r="G59" s="170" t="s">
        <v>52</v>
      </c>
      <c r="H59" s="170"/>
      <c r="I59" s="170"/>
      <c r="J59" s="170"/>
      <c r="K59" s="170"/>
      <c r="L59" s="170"/>
      <c r="M59" s="169"/>
    </row>
    <row r="60" spans="1:16" x14ac:dyDescent="0.25">
      <c r="A60" s="19"/>
      <c r="B60" s="7"/>
      <c r="C60" s="7"/>
      <c r="D60" s="7"/>
      <c r="E60" s="7"/>
      <c r="F60" s="7"/>
      <c r="G60" s="7"/>
      <c r="H60" s="184"/>
      <c r="I60" s="184"/>
      <c r="J60" s="7"/>
      <c r="K60" s="7"/>
      <c r="L60" s="7"/>
      <c r="M60" s="17"/>
    </row>
    <row r="61" spans="1:16" x14ac:dyDescent="0.25">
      <c r="A61" s="19"/>
      <c r="B61" s="7"/>
      <c r="C61" s="7"/>
      <c r="D61" s="7"/>
      <c r="E61" s="7"/>
      <c r="F61" s="7"/>
      <c r="G61" s="7"/>
      <c r="H61" s="184"/>
      <c r="I61" s="184"/>
      <c r="J61" s="184"/>
      <c r="K61" s="184"/>
      <c r="L61" s="184"/>
      <c r="M61" s="17"/>
    </row>
    <row r="62" spans="1:16" x14ac:dyDescent="0.25">
      <c r="A62" s="19"/>
      <c r="B62" s="7"/>
      <c r="C62" s="7"/>
      <c r="D62" s="7"/>
      <c r="E62" s="7"/>
      <c r="F62" s="7"/>
      <c r="G62" s="7"/>
      <c r="H62" s="184"/>
      <c r="I62" s="184"/>
      <c r="J62" s="7"/>
      <c r="K62" s="7"/>
      <c r="L62" s="7"/>
      <c r="M62" s="17"/>
    </row>
    <row r="63" spans="1:16" ht="15" customHeight="1" x14ac:dyDescent="0.25">
      <c r="A63" s="167" t="s">
        <v>17</v>
      </c>
      <c r="B63" s="168"/>
      <c r="C63" s="200" t="s">
        <v>70</v>
      </c>
      <c r="D63" s="200"/>
      <c r="E63" s="200"/>
      <c r="F63" s="46"/>
      <c r="G63" s="189" t="s">
        <v>17</v>
      </c>
      <c r="H63" s="189"/>
      <c r="I63" s="156" t="s">
        <v>71</v>
      </c>
      <c r="J63" s="156"/>
      <c r="K63" s="156"/>
      <c r="L63" s="156"/>
      <c r="M63" s="29"/>
    </row>
    <row r="64" spans="1:16" x14ac:dyDescent="0.25">
      <c r="A64" s="19"/>
      <c r="B64" s="7"/>
      <c r="C64" s="7"/>
      <c r="D64" s="7"/>
      <c r="E64" s="7"/>
      <c r="F64" s="7"/>
      <c r="G64" s="7"/>
      <c r="H64" s="184"/>
      <c r="I64" s="184"/>
      <c r="J64" s="7"/>
      <c r="K64" s="7"/>
      <c r="L64" s="7"/>
      <c r="M64" s="11"/>
    </row>
    <row r="65" spans="1:13" x14ac:dyDescent="0.25">
      <c r="A65" s="45" t="s">
        <v>18</v>
      </c>
      <c r="B65" s="200">
        <v>1234567892</v>
      </c>
      <c r="C65" s="200"/>
      <c r="D65" s="46"/>
      <c r="E65" s="7"/>
      <c r="F65" s="7"/>
      <c r="G65" s="8" t="s">
        <v>18</v>
      </c>
      <c r="H65" s="156">
        <v>1122334455</v>
      </c>
      <c r="I65" s="156"/>
      <c r="J65" s="7"/>
      <c r="K65" s="7"/>
      <c r="L65" s="7"/>
      <c r="M65" s="11"/>
    </row>
    <row r="66" spans="1:13" ht="15.75" thickBot="1" x14ac:dyDescent="0.3">
      <c r="A66" s="26"/>
      <c r="B66" s="30"/>
      <c r="C66" s="30"/>
      <c r="D66" s="30"/>
      <c r="E66" s="30"/>
      <c r="F66" s="30"/>
      <c r="G66" s="30"/>
      <c r="H66" s="188"/>
      <c r="I66" s="188"/>
      <c r="J66" s="30"/>
      <c r="K66" s="30"/>
      <c r="L66" s="10"/>
      <c r="M66" s="18"/>
    </row>
  </sheetData>
  <sheetProtection algorithmName="SHA-512" hashValue="So9hp09GYnhP9aUmQg0Zl6upZNKtHCh24CdGblbS6nHljNhJuaLCUvs0/dUWF2qhdYZ3Y8XeFd1oBiRcDtK9qg==" saltValue="UOnH5yjaHQjg8l3WXg+vjg==" spinCount="100000" sheet="1"/>
  <mergeCells count="85">
    <mergeCell ref="G8:L8"/>
    <mergeCell ref="K27:L27"/>
    <mergeCell ref="K29:L29"/>
    <mergeCell ref="K31:L31"/>
    <mergeCell ref="H35:I35"/>
    <mergeCell ref="H33:I33"/>
    <mergeCell ref="H25:I25"/>
    <mergeCell ref="K26:L26"/>
    <mergeCell ref="K28:L28"/>
    <mergeCell ref="K30:L30"/>
    <mergeCell ref="K32:L32"/>
    <mergeCell ref="K34:L34"/>
    <mergeCell ref="K38:L38"/>
    <mergeCell ref="B65:C65"/>
    <mergeCell ref="B14:F14"/>
    <mergeCell ref="G14:L14"/>
    <mergeCell ref="K37:L37"/>
    <mergeCell ref="K39:L39"/>
    <mergeCell ref="K25:L25"/>
    <mergeCell ref="K22:L22"/>
    <mergeCell ref="K23:L23"/>
    <mergeCell ref="H53:M53"/>
    <mergeCell ref="K36:L36"/>
    <mergeCell ref="K41:L41"/>
    <mergeCell ref="K44:L44"/>
    <mergeCell ref="K46:L46"/>
    <mergeCell ref="A56:M56"/>
    <mergeCell ref="H45:I45"/>
    <mergeCell ref="H41:I41"/>
    <mergeCell ref="K43:L43"/>
    <mergeCell ref="H39:I39"/>
    <mergeCell ref="C49:I49"/>
    <mergeCell ref="H43:I43"/>
    <mergeCell ref="K40:L40"/>
    <mergeCell ref="K42:L42"/>
    <mergeCell ref="K49:L50"/>
    <mergeCell ref="B17:E17"/>
    <mergeCell ref="H18:I18"/>
    <mergeCell ref="H19:I19"/>
    <mergeCell ref="H27:I27"/>
    <mergeCell ref="H29:I29"/>
    <mergeCell ref="A20:M20"/>
    <mergeCell ref="H66:I66"/>
    <mergeCell ref="H62:I62"/>
    <mergeCell ref="G63:H63"/>
    <mergeCell ref="H58:I58"/>
    <mergeCell ref="A59:E59"/>
    <mergeCell ref="H60:I60"/>
    <mergeCell ref="G59:M59"/>
    <mergeCell ref="H61:I61"/>
    <mergeCell ref="J61:L61"/>
    <mergeCell ref="A63:B63"/>
    <mergeCell ref="C63:E63"/>
    <mergeCell ref="A55:M55"/>
    <mergeCell ref="H21:I21"/>
    <mergeCell ref="B22:B23"/>
    <mergeCell ref="H23:I23"/>
    <mergeCell ref="H37:I37"/>
    <mergeCell ref="H31:I31"/>
    <mergeCell ref="H22:I22"/>
    <mergeCell ref="D51:I51"/>
    <mergeCell ref="J51:L51"/>
    <mergeCell ref="K33:L33"/>
    <mergeCell ref="K35:L35"/>
    <mergeCell ref="H48:I48"/>
    <mergeCell ref="H47:I47"/>
    <mergeCell ref="K45:L45"/>
    <mergeCell ref="K47:L47"/>
    <mergeCell ref="C50:I50"/>
    <mergeCell ref="H16:I16"/>
    <mergeCell ref="H65:I65"/>
    <mergeCell ref="I63:L63"/>
    <mergeCell ref="A1:M1"/>
    <mergeCell ref="H7:I7"/>
    <mergeCell ref="A2:M2"/>
    <mergeCell ref="A3:M3"/>
    <mergeCell ref="A4:M4"/>
    <mergeCell ref="B8:F8"/>
    <mergeCell ref="H15:I15"/>
    <mergeCell ref="A5:M5"/>
    <mergeCell ref="A6:M6"/>
    <mergeCell ref="B11:F11"/>
    <mergeCell ref="G11:L11"/>
    <mergeCell ref="H64:I64"/>
    <mergeCell ref="A57:M57"/>
  </mergeCells>
  <pageMargins left="0.7" right="0.7" top="0.75" bottom="0.75" header="0.3" footer="0.3"/>
  <pageSetup paperSize="9" scale="58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E56ED4-0F05-4F81-9863-1F8237BA15CB}">
          <x14:formula1>
            <xm:f>Hoja1!$C$1:$C$4</xm:f>
          </x14:formula1>
          <xm:sqref>D23</xm:sqref>
        </x14:dataValidation>
        <x14:dataValidation type="list" allowBlank="1" showInputMessage="1" showErrorMessage="1" xr:uid="{A07188C4-D79F-413D-A85E-3B3BE6C24D58}">
          <x14:formula1>
            <xm:f>Hoja1!$E$1:$E$2</xm:f>
          </x14:formula1>
          <xm:sqref>K23:L23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I3" sqref="I3"/>
    </sheetView>
  </sheetViews>
  <sheetFormatPr baseColWidth="10" defaultRowHeight="15" x14ac:dyDescent="0.25"/>
  <sheetData>
    <row r="1" spans="1:9" x14ac:dyDescent="0.25">
      <c r="A1" t="s">
        <v>53</v>
      </c>
      <c r="C1" t="s">
        <v>80</v>
      </c>
      <c r="E1" t="s">
        <v>81</v>
      </c>
      <c r="F1" t="s">
        <v>74</v>
      </c>
      <c r="I1" t="s">
        <v>72</v>
      </c>
    </row>
    <row r="2" spans="1:9" x14ac:dyDescent="0.25">
      <c r="A2" t="s">
        <v>54</v>
      </c>
      <c r="C2" t="s">
        <v>65</v>
      </c>
      <c r="E2" t="s">
        <v>66</v>
      </c>
      <c r="F2" t="s">
        <v>75</v>
      </c>
      <c r="I2" t="s">
        <v>85</v>
      </c>
    </row>
    <row r="3" spans="1:9" x14ac:dyDescent="0.25">
      <c r="A3" t="s">
        <v>55</v>
      </c>
      <c r="C3" t="s">
        <v>83</v>
      </c>
      <c r="F3" t="s">
        <v>76</v>
      </c>
    </row>
    <row r="4" spans="1:9" x14ac:dyDescent="0.25">
      <c r="A4" t="s">
        <v>56</v>
      </c>
      <c r="C4" t="s">
        <v>84</v>
      </c>
    </row>
    <row r="5" spans="1:9" x14ac:dyDescent="0.25">
      <c r="A5" t="s">
        <v>57</v>
      </c>
    </row>
    <row r="6" spans="1:9" x14ac:dyDescent="0.25">
      <c r="A6" t="s">
        <v>58</v>
      </c>
    </row>
    <row r="7" spans="1:9" x14ac:dyDescent="0.25">
      <c r="A7" t="s">
        <v>59</v>
      </c>
    </row>
    <row r="8" spans="1:9" x14ac:dyDescent="0.25">
      <c r="A8" t="s">
        <v>60</v>
      </c>
    </row>
    <row r="9" spans="1:9" x14ac:dyDescent="0.25">
      <c r="A9" t="s">
        <v>61</v>
      </c>
    </row>
    <row r="10" spans="1:9" x14ac:dyDescent="0.25">
      <c r="A10" t="s">
        <v>62</v>
      </c>
    </row>
    <row r="11" spans="1:9" x14ac:dyDescent="0.25">
      <c r="A11" t="s">
        <v>63</v>
      </c>
    </row>
    <row r="12" spans="1:9" x14ac:dyDescent="0.25">
      <c r="A1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DECLARATORIA</vt:lpstr>
      <vt:lpstr>REPORTE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Andres Criollo Molina</dc:creator>
  <cp:lastModifiedBy>Niños</cp:lastModifiedBy>
  <cp:lastPrinted>2022-01-12T13:13:20Z</cp:lastPrinted>
  <dcterms:created xsi:type="dcterms:W3CDTF">2021-08-17T21:07:19Z</dcterms:created>
  <dcterms:modified xsi:type="dcterms:W3CDTF">2022-01-12T20:16:17Z</dcterms:modified>
</cp:coreProperties>
</file>