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NDICION DE CUENTAS 2022\2. REPORTE POR TIPO CONTRATACION\"/>
    </mc:Choice>
  </mc:AlternateContent>
  <xr:revisionPtr revIDLastSave="0" documentId="13_ncr:1_{DDE29C8B-7B5C-44CC-A146-E748EEFA38E7}" xr6:coauthVersionLast="47" xr6:coauthVersionMax="47" xr10:uidLastSave="{00000000-0000-0000-0000-000000000000}"/>
  <bookViews>
    <workbookView xWindow="-120" yWindow="-120" windowWidth="20730" windowHeight="11040" activeTab="2" xr2:uid="{D60DACF5-A9FA-4FEE-AE98-CD4BC9969E66}"/>
  </bookViews>
  <sheets>
    <sheet name="REG. ESP." sheetId="1" r:id="rId1"/>
    <sheet name="SUB. INV. ELECT." sheetId="2" r:id="rId2"/>
    <sheet name="INF. CUANT." sheetId="3" r:id="rId3"/>
    <sheet name="CAT. ELEC." sheetId="4" r:id="rId4"/>
  </sheets>
  <definedNames>
    <definedName name="_xlnm.Print_Titles" localSheetId="3">'CAT. ELEC.'!$5:$5</definedName>
    <definedName name="_xlnm.Print_Titles" localSheetId="2">'INF. CUANT.'!$5:$5</definedName>
    <definedName name="_xlnm.Print_Titles" localSheetId="0">'REG. ESP.'!$5:$5</definedName>
    <definedName name="_xlnm.Print_Titles" localSheetId="1">'SUB. INV. ELECT.'!$5:$5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 l="1"/>
  <c r="F40" i="4" s="1"/>
</calcChain>
</file>

<file path=xl/sharedStrings.xml><?xml version="1.0" encoding="utf-8"?>
<sst xmlns="http://schemas.openxmlformats.org/spreadsheetml/2006/main" count="488" uniqueCount="201">
  <si>
    <t>FECHA DE ADJUDICACIÓN</t>
  </si>
  <si>
    <t>OBJETO DE CONTRATO</t>
  </si>
  <si>
    <t>RAZÓN SOCIAL PROVEEDOR</t>
  </si>
  <si>
    <t>TIPO DE PROCESO</t>
  </si>
  <si>
    <t>ESTADO</t>
  </si>
  <si>
    <t xml:space="preserve">RE-CEP-ARCA-001-2022 </t>
  </si>
  <si>
    <t>14 de marzo de 2022</t>
  </si>
  <si>
    <t>365 días</t>
  </si>
  <si>
    <t>OBSERVACIÓN</t>
  </si>
  <si>
    <t>NÚMERO DE ORDEN DE COMPRA / CONTRATO</t>
  </si>
  <si>
    <t xml:space="preserve">SIE-ARCA-001-2022 </t>
  </si>
  <si>
    <t>04 de mayo de 2022</t>
  </si>
  <si>
    <t>30 días</t>
  </si>
  <si>
    <t>001-2022</t>
  </si>
  <si>
    <t>26 de enero de 2022</t>
  </si>
  <si>
    <t>Contratación del servicio de internet, enlaces de datos, centro de datos virtual y telefonía para la ARCA</t>
  </si>
  <si>
    <t>Corporación Nacional de Telecomunicaciones CNT</t>
  </si>
  <si>
    <t>Régimen Especial</t>
  </si>
  <si>
    <t>Existe un contrato complementario hasta el 06 de abril de 2023</t>
  </si>
  <si>
    <t>Instalación de puntos de red, puntos eléctricos y cámaras de seguridad del edificio CONTEMPO</t>
  </si>
  <si>
    <t>Freddy Patricio Echeverría Culqui</t>
  </si>
  <si>
    <t>Subasta Inversa Electrónica</t>
  </si>
  <si>
    <t>Finalizado</t>
  </si>
  <si>
    <t>64 días</t>
  </si>
  <si>
    <t>Ínfima Cuantía</t>
  </si>
  <si>
    <t>Poliza de fidelidad tipo blanket para la ARCA</t>
  </si>
  <si>
    <t>002-2022</t>
  </si>
  <si>
    <t>003-2022</t>
  </si>
  <si>
    <t>Readecuaciones menores de la Agencia de Regulación y Control del Agua ARCA en el Edificio CONTEMPO asignado por la Secretaría Técnica de Gestión Inmobiliaria del Sector</t>
  </si>
  <si>
    <t>15 de marzo de 2022</t>
  </si>
  <si>
    <t>Raúl Alexander Montenegro Villota</t>
  </si>
  <si>
    <t>MONTO TOTAL SIN IVA</t>
  </si>
  <si>
    <t>12 días</t>
  </si>
  <si>
    <t>En el Acta Entrega Recepción existe un rubro que no se cobra por lo que el monto total a pagar varia de acuerdo a lo establecido en la Orden de Compra</t>
  </si>
  <si>
    <t>004-2022</t>
  </si>
  <si>
    <t>005-2022</t>
  </si>
  <si>
    <t>006-2022</t>
  </si>
  <si>
    <t>Contratación de mantenimiento preventivo y correctivo para los equipos de impresión B/N RICOH Aficio Mp 4002 y Color RICOH Aficio Mp C4503 de la ARCA</t>
  </si>
  <si>
    <t>21 de febrero de 2022</t>
  </si>
  <si>
    <t xml:space="preserve">Hilda Morelia Paca Quiñaluisa </t>
  </si>
  <si>
    <t>1 año</t>
  </si>
  <si>
    <t xml:space="preserve">Seguros Equinoccial S.A. </t>
  </si>
  <si>
    <t>25 de marzo de 2022</t>
  </si>
  <si>
    <t>Contratación de pasajes aéreos para el personal de la ARCA</t>
  </si>
  <si>
    <t>Foureptravel Turismo Cia. Ltda.</t>
  </si>
  <si>
    <t>Segcompri Cia. Ltda.</t>
  </si>
  <si>
    <t>9 meses</t>
  </si>
  <si>
    <t xml:space="preserve">Contratación del Servicio guardianía para las instalaciones y bienes de la ARCA </t>
  </si>
  <si>
    <t>31 de marzo de 2022</t>
  </si>
  <si>
    <t>Grupo Especial de Vigilancia y Seguridad Gevise Cia. Ltda.</t>
  </si>
  <si>
    <t>16 días</t>
  </si>
  <si>
    <t>Adquisición de suministros de oficina para la Agencia de Regulación y Control del Agua</t>
  </si>
  <si>
    <t>007-2022</t>
  </si>
  <si>
    <t>01 de abril de 2022</t>
  </si>
  <si>
    <t xml:space="preserve">Juan Carlos Torres Naranjo </t>
  </si>
  <si>
    <t>8 días</t>
  </si>
  <si>
    <t>TIEMPO DE EJECUCIÓN</t>
  </si>
  <si>
    <t>Contratación del desmontaje, transporte, montaje e instalación de mamparas existentes para la Agencia de Regulación y Control del Agua – ARCA, en el Edificio CONTEMPO asignado por la Secretaría Técnica de Gestión Inmobiliaria del Sector Público y traslado de bienes y archivos</t>
  </si>
  <si>
    <t>008-2022</t>
  </si>
  <si>
    <t>08 de abril de 2022</t>
  </si>
  <si>
    <t xml:space="preserve">Edison Javier Lascano Monge </t>
  </si>
  <si>
    <t>7 días</t>
  </si>
  <si>
    <t>010-2022</t>
  </si>
  <si>
    <t>14 de abril de 2022</t>
  </si>
  <si>
    <t>45 días</t>
  </si>
  <si>
    <t>Adquisición de periféricos, herramientas, accesorios y repuestos para los equipos de cómputo de la ARCA</t>
  </si>
  <si>
    <t>011-2022</t>
  </si>
  <si>
    <t>26 de abril de 2022</t>
  </si>
  <si>
    <t xml:space="preserve">Jose Luis Basantes Basantes </t>
  </si>
  <si>
    <t>3 días</t>
  </si>
  <si>
    <t>Contratación del servicio de abastecimiento de combustible para los vehículos de la ARCA a nivel nacional</t>
  </si>
  <si>
    <t>012-2022</t>
  </si>
  <si>
    <t>11 de julio de 2022</t>
  </si>
  <si>
    <t>Terpel Comercial Ecuador Cia. Ltda.</t>
  </si>
  <si>
    <t>La contración finalizo debido a que el saldo se terminó antes del plazo establecido</t>
  </si>
  <si>
    <t>Adquisición de Suministros de Oficina para la Agencia de Regulación y  Control del Agua</t>
  </si>
  <si>
    <t>013-2022</t>
  </si>
  <si>
    <t>25 de julio de 2022</t>
  </si>
  <si>
    <t xml:space="preserve">Dennis Xavier Castillo Marmol </t>
  </si>
  <si>
    <t>5 días</t>
  </si>
  <si>
    <t>Contratación del  servicio de análisis a través de un laboratorio acreditado por el SAE a nivel nacional</t>
  </si>
  <si>
    <t>014-2022</t>
  </si>
  <si>
    <t>28 de septiembre de 2022</t>
  </si>
  <si>
    <t>ALS ECUADOR ALSECU S.A.</t>
  </si>
  <si>
    <t>De acuerdo a requerimientos ARCA</t>
  </si>
  <si>
    <t>Contratación del servicio de impresión de órdenes de movilización para la ARCA</t>
  </si>
  <si>
    <t>015-2022</t>
  </si>
  <si>
    <t>11 de octubre de 2022</t>
  </si>
  <si>
    <t>Luis Santiago Charfuelan Cadena</t>
  </si>
  <si>
    <t>Contratación del Servicio de rastreo satelital para los vehículos de la Agencia de Regulación y Control del Agua - ARCA</t>
  </si>
  <si>
    <t>016-2022</t>
  </si>
  <si>
    <t>14 de octubre de 2022</t>
  </si>
  <si>
    <t xml:space="preserve">Seam Track S.A. SEAMTRACKSA </t>
  </si>
  <si>
    <t>En ejecución</t>
  </si>
  <si>
    <t>Contratación de accesos a bases de datos jurídicas en línea para la ARCA</t>
  </si>
  <si>
    <t>017-2022</t>
  </si>
  <si>
    <t>24 de octubre de 2022</t>
  </si>
  <si>
    <t>Legislacion Indexada Sistematica LEXIS S.A.</t>
  </si>
  <si>
    <t>Renovación del dominio geoarca.gob.ec, propiedad de la AGENCIA DE REGULACION Y CONTROL DEL AGUA</t>
  </si>
  <si>
    <t>018-2022</t>
  </si>
  <si>
    <t>02 de noviembre de 2022</t>
  </si>
  <si>
    <t>ECUADORDOMAIN S.A.</t>
  </si>
  <si>
    <t>Contratación mesas y carpas para la Agencia de Regulación y Control del Agua</t>
  </si>
  <si>
    <t>019-2022</t>
  </si>
  <si>
    <t>23 de noviembre de 2022</t>
  </si>
  <si>
    <t xml:space="preserve">Gabriela Barrera Salas </t>
  </si>
  <si>
    <t>Contratación del servicio de mantenimiento preventivo y correctivo de 6 dispensadores de agua y 1 purificador de agua propiedad de la Agencia de Regulación y Control del Agua</t>
  </si>
  <si>
    <t>020-2022</t>
  </si>
  <si>
    <t>Jhon Bernardo Tacuri Pilataxi</t>
  </si>
  <si>
    <t xml:space="preserve">Contratación del Servicio de mantenimiento y recarga de extintores de la Agencia de Regulación y Control del Agua </t>
  </si>
  <si>
    <t>021-2022</t>
  </si>
  <si>
    <t>30 de noviembre de 2022</t>
  </si>
  <si>
    <t xml:space="preserve">Estefany Gabriel Lopez Panchez </t>
  </si>
  <si>
    <t>022-2022</t>
  </si>
  <si>
    <t xml:space="preserve">Carlos Javier Rodriguez Jarrin </t>
  </si>
  <si>
    <t>023-2022</t>
  </si>
  <si>
    <t>Grupo Microsistemas Jovichsa S.A</t>
  </si>
  <si>
    <t>Adquisición de licencia de software antivirus para la ARCA</t>
  </si>
  <si>
    <t>Contratación del servicio de mantenimiento correctivo del mobiliario y bienes no depreciables propiedad de la Agencia de Regulación y Control del Agua</t>
  </si>
  <si>
    <t>024-2022</t>
  </si>
  <si>
    <t>01 de diciembre de 2022</t>
  </si>
  <si>
    <t>Hector Armando Iza</t>
  </si>
  <si>
    <t>Contratación del servicio de mantenimiento correctivo y repotenciación para equipos de cómputo de la ARCA</t>
  </si>
  <si>
    <t>025-2022</t>
  </si>
  <si>
    <t>09 de diciembre de 2022</t>
  </si>
  <si>
    <t>Hilda Morelia Paca Quiñaluisa</t>
  </si>
  <si>
    <t>10 días</t>
  </si>
  <si>
    <t>Contratación de licencias de software de diseño gráfico, edición fotográfica, edición audiovisual y multimedia para la ARCA</t>
  </si>
  <si>
    <t>026-2022</t>
  </si>
  <si>
    <t xml:space="preserve">Lenin Paul Bayas Medina </t>
  </si>
  <si>
    <t>En ejecución solo por vigencia en plazo, más no pendientes de pago</t>
  </si>
  <si>
    <t xml:space="preserve">En ejecución solo por vigencia en plazo, más no pendientes de pago
No existe Acta Entrega Recepción </t>
  </si>
  <si>
    <t>Contratación de seguros para los bienes de la ARCA en los ramos de robo, equipo electrónico, incendio y líneas aliadas y vehículos</t>
  </si>
  <si>
    <t>027-2022</t>
  </si>
  <si>
    <t>Aseguradora del Sur S.A.</t>
  </si>
  <si>
    <t>Adquisición de credenciales institucionales, impresión de cuadros informativos y de lonas de roll ups institucionales para la ARCA</t>
  </si>
  <si>
    <t>028-2022</t>
  </si>
  <si>
    <t>12 de diciembre de 2022</t>
  </si>
  <si>
    <t>Patricio Alberto Larco Guevara</t>
  </si>
  <si>
    <t>Adquisición de suministros de oficina y guillotina para la Agencia de Regulación y Control del Agua</t>
  </si>
  <si>
    <t>029-2022</t>
  </si>
  <si>
    <t>Tecno Import Solutions "TIS" S.A.S.</t>
  </si>
  <si>
    <t>En ejecución solo por vigencia en plazo, más no pendientes de pago.
No existe aún Acta Entrega Recepción Definitiva</t>
  </si>
  <si>
    <t>Adquisición de materiales de construcción para la ARCA</t>
  </si>
  <si>
    <t>REPORTE POR TIPO DE CONTRATACIÓN PÚBLICA AÑO 2022</t>
  </si>
  <si>
    <t>CE-20220002150225</t>
  </si>
  <si>
    <t>Compañia General De Comercio COGECOMSA S. A.</t>
  </si>
  <si>
    <t>25 de febrero de 2022</t>
  </si>
  <si>
    <t>15 días</t>
  </si>
  <si>
    <t>Catálogo Electrónico</t>
  </si>
  <si>
    <t>CE-20220002150226</t>
  </si>
  <si>
    <t>CE-20220002150227</t>
  </si>
  <si>
    <t>CE-20220002150228</t>
  </si>
  <si>
    <t>CE-20220002150229</t>
  </si>
  <si>
    <t>CE-20220002150230</t>
  </si>
  <si>
    <t>CE-20220002215759</t>
  </si>
  <si>
    <t xml:space="preserve">Victor Hugo Edgar Tello Arteaga </t>
  </si>
  <si>
    <t>Adquisición de puertas para el ARCA en el edificio CONTEMPO asignado por la Secretaria Técnica de Gestión Inmobiliaria del Sector Público</t>
  </si>
  <si>
    <t>26 de mayo de 2022</t>
  </si>
  <si>
    <t>18 días</t>
  </si>
  <si>
    <t>CE-20220002236934</t>
  </si>
  <si>
    <t>12 de julio de 2022</t>
  </si>
  <si>
    <t xml:space="preserve">Pablo Miguel Andrango Quimbiamba </t>
  </si>
  <si>
    <t>Adquisición de una puerta para la oficina de la Máxima Autoridad de la ARCA</t>
  </si>
  <si>
    <t>Adquisición de ropa de trabajo para los trabajadores de la Agencia de Regulación y Control del Agua</t>
  </si>
  <si>
    <t>CE-20220002240996</t>
  </si>
  <si>
    <t>18 de julio de 2022</t>
  </si>
  <si>
    <t>CE-20220002240997</t>
  </si>
  <si>
    <t>CE-20220002240998</t>
  </si>
  <si>
    <t>Asociacion de Produccion Textil Broche de Oro Textil ASOBROOCHET</t>
  </si>
  <si>
    <t>Asociacion de Produccion Textil Hacia Tu Futuro ASOTEXHATUFUT</t>
  </si>
  <si>
    <t>Asociacion de Produccion Textil Manos Unidas ASOPROMAU</t>
  </si>
  <si>
    <t>CE-20220002240999</t>
  </si>
  <si>
    <t>Asociación De Producción Textil Neiva ASOPROTEXNEI</t>
  </si>
  <si>
    <t>--</t>
  </si>
  <si>
    <t>CE-20220002241000</t>
  </si>
  <si>
    <t xml:space="preserve">Luis Amable Tamayo Shuguli </t>
  </si>
  <si>
    <t>CE-20220002241001</t>
  </si>
  <si>
    <t xml:space="preserve">Veronica Del Rocio Valencia Padilla </t>
  </si>
  <si>
    <t>CE-20220002245760</t>
  </si>
  <si>
    <t>28 de julio de 2022</t>
  </si>
  <si>
    <t>CE-20220002245761</t>
  </si>
  <si>
    <t>CE-20220002312398</t>
  </si>
  <si>
    <t>8 de diciembre de 2022</t>
  </si>
  <si>
    <t>NRO.</t>
  </si>
  <si>
    <t>CE-20220002312502</t>
  </si>
  <si>
    <t>CE-20220002312503</t>
  </si>
  <si>
    <t>CE-20220002312504</t>
  </si>
  <si>
    <t>CE-20220002312505</t>
  </si>
  <si>
    <t>CE-20220002312506</t>
  </si>
  <si>
    <t>CE-20220002312507</t>
  </si>
  <si>
    <t>CE-20220002312508</t>
  </si>
  <si>
    <t>CE-20220002312509</t>
  </si>
  <si>
    <t>CE-20220002312510</t>
  </si>
  <si>
    <t>CE-20220002312511</t>
  </si>
  <si>
    <t>CE-20220002312512</t>
  </si>
  <si>
    <t>CE-20220002312513</t>
  </si>
  <si>
    <t>CE-20220002312514</t>
  </si>
  <si>
    <t>CE-20220002312515</t>
  </si>
  <si>
    <t>CE-20220002312516</t>
  </si>
  <si>
    <t xml:space="preserve">Edison Ancizar Jurado Villagomez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</si>
</sst>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distributed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justify" vertical="distributed" wrapText="1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0" xfId="0" applyFont="1" applyFill="1" applyAlignment="1">
      <alignment horizontal="justify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justify" vertical="distributed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" fontId="1" fillId="0" borderId="0" xfId="0" applyNumberFormat="1" applyFont="1" applyFill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wrapText="1"/>
    </xf>
    <xf numFmtId="2" fontId="1" fillId="0" borderId="0" xfId="0" applyNumberFormat="1" applyFont="1" applyFill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distributed" wrapText="1"/>
    </xf>
    <xf numFmtId="0" fontId="1" fillId="0" borderId="6" xfId="0" applyFont="1" applyFill="1" applyBorder="1" applyAlignment="1">
      <alignment horizontal="justify" vertical="distributed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quotePrefix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004F-7C60-41E3-B2AC-3A906912B39C}">
  <dimension ref="A1:J63"/>
  <sheetViews>
    <sheetView zoomScaleNormal="100" workbookViewId="0">
      <selection activeCell="D9" sqref="D9"/>
    </sheetView>
  </sheetViews>
  <sheetFormatPr baseColWidth="10" defaultRowHeight="12.75" x14ac:dyDescent="0.2"/>
  <cols>
    <col min="1" max="1" width="5.42578125" style="1" customWidth="1"/>
    <col min="2" max="2" width="42.28515625" style="1" customWidth="1"/>
    <col min="3" max="3" width="23.28515625" style="1" customWidth="1"/>
    <col min="4" max="4" width="15.42578125" style="1" customWidth="1"/>
    <col min="5" max="5" width="26.42578125" style="1" customWidth="1"/>
    <col min="6" max="6" width="14.42578125" style="1" customWidth="1"/>
    <col min="7" max="7" width="13.42578125" style="1" customWidth="1"/>
    <col min="8" max="8" width="14.28515625" style="1" customWidth="1"/>
    <col min="9" max="9" width="12.42578125" style="1" customWidth="1"/>
    <col min="10" max="10" width="29.85546875" style="1" customWidth="1"/>
    <col min="11" max="16384" width="11.42578125" style="1"/>
  </cols>
  <sheetData>
    <row r="1" spans="1:10" ht="20.25" customHeight="1" x14ac:dyDescent="0.2"/>
    <row r="2" spans="1:10" ht="18.75" customHeight="1" x14ac:dyDescent="0.2"/>
    <row r="3" spans="1:10" ht="21.75" customHeight="1" x14ac:dyDescent="0.2">
      <c r="B3" s="72" t="s">
        <v>144</v>
      </c>
      <c r="C3" s="72"/>
      <c r="D3" s="72"/>
      <c r="E3" s="72"/>
      <c r="F3" s="72"/>
      <c r="G3" s="72"/>
      <c r="H3" s="72"/>
      <c r="I3" s="72"/>
      <c r="J3" s="72"/>
    </row>
    <row r="4" spans="1:10" ht="19.5" customHeight="1" thickBot="1" x14ac:dyDescent="0.25"/>
    <row r="5" spans="1:10" s="2" customFormat="1" ht="34.5" customHeight="1" thickBot="1" x14ac:dyDescent="0.25">
      <c r="A5" s="48" t="s">
        <v>184</v>
      </c>
      <c r="B5" s="49" t="s">
        <v>1</v>
      </c>
      <c r="C5" s="50" t="s">
        <v>9</v>
      </c>
      <c r="D5" s="51" t="s">
        <v>0</v>
      </c>
      <c r="E5" s="50" t="s">
        <v>2</v>
      </c>
      <c r="F5" s="51" t="s">
        <v>31</v>
      </c>
      <c r="G5" s="50" t="s">
        <v>56</v>
      </c>
      <c r="H5" s="51" t="s">
        <v>3</v>
      </c>
      <c r="I5" s="52" t="s">
        <v>4</v>
      </c>
      <c r="J5" s="49" t="s">
        <v>8</v>
      </c>
    </row>
    <row r="6" spans="1:10" ht="39" customHeight="1" thickBot="1" x14ac:dyDescent="0.25">
      <c r="A6" s="27">
        <v>1</v>
      </c>
      <c r="B6" s="28" t="s">
        <v>15</v>
      </c>
      <c r="C6" s="31" t="s">
        <v>5</v>
      </c>
      <c r="D6" s="30" t="s">
        <v>6</v>
      </c>
      <c r="E6" s="31" t="s">
        <v>16</v>
      </c>
      <c r="F6" s="32">
        <v>95738.8</v>
      </c>
      <c r="G6" s="29" t="s">
        <v>7</v>
      </c>
      <c r="H6" s="33" t="s">
        <v>17</v>
      </c>
      <c r="I6" s="34" t="s">
        <v>93</v>
      </c>
      <c r="J6" s="35" t="s">
        <v>18</v>
      </c>
    </row>
    <row r="7" spans="1:10" ht="31.5" customHeight="1" x14ac:dyDescent="0.2">
      <c r="A7" s="5"/>
      <c r="B7" s="7"/>
      <c r="C7" s="5"/>
      <c r="D7" s="6"/>
      <c r="E7" s="8"/>
      <c r="F7" s="9"/>
      <c r="G7" s="5"/>
      <c r="H7" s="8"/>
      <c r="I7" s="10"/>
    </row>
    <row r="8" spans="1:10" x14ac:dyDescent="0.2">
      <c r="A8" s="5"/>
      <c r="B8" s="11"/>
      <c r="C8" s="5"/>
      <c r="D8" s="6"/>
      <c r="E8" s="8"/>
      <c r="F8" s="9"/>
      <c r="G8" s="5"/>
      <c r="H8" s="5"/>
      <c r="I8" s="10"/>
    </row>
    <row r="9" spans="1:10" ht="49.5" customHeight="1" x14ac:dyDescent="0.2">
      <c r="A9" s="5"/>
      <c r="B9" s="7"/>
      <c r="C9" s="5"/>
      <c r="D9" s="6"/>
      <c r="E9" s="5"/>
      <c r="F9" s="9"/>
      <c r="G9" s="5"/>
      <c r="H9" s="5"/>
      <c r="I9" s="10"/>
    </row>
    <row r="10" spans="1:10" x14ac:dyDescent="0.2">
      <c r="A10" s="5"/>
      <c r="B10" s="7"/>
      <c r="C10" s="5"/>
      <c r="D10" s="6"/>
      <c r="E10" s="6"/>
      <c r="F10" s="9"/>
      <c r="G10" s="5"/>
      <c r="H10" s="5"/>
      <c r="I10" s="10"/>
      <c r="J10" s="12"/>
    </row>
    <row r="11" spans="1:10" s="4" customFormat="1" ht="40.5" customHeight="1" x14ac:dyDescent="0.25">
      <c r="A11" s="5"/>
      <c r="C11" s="5"/>
      <c r="D11" s="6"/>
      <c r="E11" s="5"/>
      <c r="F11" s="5"/>
      <c r="G11" s="5"/>
      <c r="H11" s="5"/>
      <c r="I11" s="10"/>
      <c r="J11" s="13"/>
    </row>
    <row r="12" spans="1:10" ht="27" customHeight="1" x14ac:dyDescent="0.2">
      <c r="A12" s="5"/>
      <c r="B12" s="14"/>
      <c r="C12" s="5"/>
      <c r="D12" s="6"/>
      <c r="E12" s="6"/>
      <c r="F12" s="9"/>
      <c r="G12" s="5"/>
      <c r="H12" s="5"/>
      <c r="I12" s="10"/>
    </row>
    <row r="13" spans="1:10" ht="29.25" customHeight="1" x14ac:dyDescent="0.2">
      <c r="A13" s="5"/>
      <c r="B13" s="7"/>
      <c r="C13" s="5"/>
      <c r="D13" s="6"/>
      <c r="E13" s="6"/>
      <c r="F13" s="9"/>
      <c r="G13" s="5"/>
      <c r="H13" s="5"/>
      <c r="I13" s="10"/>
    </row>
    <row r="14" spans="1:10" x14ac:dyDescent="0.2">
      <c r="A14" s="5"/>
      <c r="B14" s="7"/>
      <c r="C14" s="5"/>
      <c r="D14" s="6"/>
      <c r="E14" s="5"/>
      <c r="F14" s="5"/>
      <c r="G14" s="5"/>
      <c r="H14" s="5"/>
      <c r="I14" s="10"/>
    </row>
    <row r="15" spans="1:10" ht="80.25" customHeight="1" x14ac:dyDescent="0.2">
      <c r="A15" s="5"/>
      <c r="B15" s="7"/>
      <c r="C15" s="5"/>
      <c r="D15" s="6"/>
      <c r="E15" s="5"/>
      <c r="F15" s="9"/>
      <c r="G15" s="5"/>
      <c r="H15" s="5"/>
      <c r="I15" s="10"/>
    </row>
    <row r="16" spans="1:10" ht="31.5" customHeight="1" x14ac:dyDescent="0.2">
      <c r="A16" s="5"/>
      <c r="B16" s="7"/>
      <c r="C16" s="5"/>
      <c r="D16" s="6"/>
      <c r="E16" s="6"/>
      <c r="F16" s="9"/>
      <c r="G16" s="5"/>
      <c r="H16" s="5"/>
      <c r="I16" s="10"/>
    </row>
    <row r="17" spans="1:10" x14ac:dyDescent="0.2">
      <c r="A17" s="5"/>
      <c r="B17" s="7"/>
      <c r="C17" s="5"/>
      <c r="D17" s="6"/>
      <c r="E17" s="4"/>
      <c r="F17" s="9"/>
      <c r="G17" s="5"/>
      <c r="H17" s="5"/>
      <c r="I17" s="10"/>
    </row>
    <row r="18" spans="1:10" x14ac:dyDescent="0.2">
      <c r="A18" s="5"/>
      <c r="B18" s="7"/>
      <c r="C18" s="5"/>
      <c r="D18" s="6"/>
      <c r="E18" s="6"/>
      <c r="F18" s="9"/>
      <c r="G18" s="5"/>
      <c r="H18" s="5"/>
      <c r="I18" s="10"/>
      <c r="J18" s="12"/>
    </row>
    <row r="19" spans="1:10" x14ac:dyDescent="0.2">
      <c r="A19" s="5"/>
      <c r="B19" s="7"/>
      <c r="C19" s="5"/>
      <c r="D19" s="6"/>
      <c r="E19" s="4"/>
      <c r="F19" s="9"/>
      <c r="G19" s="5"/>
      <c r="H19" s="5"/>
      <c r="I19" s="10"/>
    </row>
    <row r="20" spans="1:10" x14ac:dyDescent="0.2">
      <c r="A20" s="5"/>
      <c r="B20" s="7"/>
      <c r="C20" s="6"/>
      <c r="D20" s="6"/>
      <c r="E20" s="6"/>
      <c r="F20" s="15"/>
      <c r="G20" s="6"/>
      <c r="H20" s="5"/>
      <c r="I20" s="10"/>
      <c r="J20" s="6"/>
    </row>
    <row r="21" spans="1:10" s="5" customFormat="1" x14ac:dyDescent="0.25">
      <c r="B21" s="7"/>
      <c r="D21" s="6"/>
      <c r="E21" s="6"/>
      <c r="F21" s="16"/>
      <c r="I21" s="10"/>
    </row>
    <row r="22" spans="1:10" s="5" customFormat="1" ht="56.25" customHeight="1" x14ac:dyDescent="0.25">
      <c r="B22" s="7"/>
      <c r="D22" s="6"/>
      <c r="E22" s="6"/>
      <c r="F22" s="16"/>
      <c r="J22" s="7"/>
    </row>
    <row r="23" spans="1:10" x14ac:dyDescent="0.2">
      <c r="A23" s="5"/>
      <c r="B23" s="7"/>
      <c r="C23" s="5"/>
      <c r="D23" s="6"/>
      <c r="E23" s="17"/>
      <c r="F23" s="16"/>
      <c r="G23" s="5"/>
      <c r="H23" s="5"/>
      <c r="I23" s="5"/>
      <c r="J23" s="6"/>
    </row>
    <row r="24" spans="1:10" x14ac:dyDescent="0.2">
      <c r="A24" s="5"/>
      <c r="B24" s="7"/>
      <c r="C24" s="6"/>
      <c r="D24" s="6"/>
      <c r="E24" s="5"/>
      <c r="F24" s="16"/>
      <c r="G24" s="5"/>
      <c r="H24" s="5"/>
      <c r="I24" s="5"/>
      <c r="J24" s="6"/>
    </row>
    <row r="25" spans="1:10" x14ac:dyDescent="0.2">
      <c r="A25" s="5"/>
      <c r="B25" s="18"/>
      <c r="C25" s="19"/>
      <c r="D25" s="19"/>
      <c r="E25" s="19"/>
      <c r="F25" s="20"/>
      <c r="G25" s="19"/>
      <c r="H25" s="19"/>
      <c r="I25" s="21"/>
      <c r="J25" s="19"/>
    </row>
    <row r="26" spans="1:10" x14ac:dyDescent="0.2">
      <c r="A26" s="5"/>
      <c r="B26" s="7"/>
      <c r="C26" s="6"/>
      <c r="D26" s="6"/>
      <c r="E26" s="6"/>
      <c r="F26" s="22"/>
      <c r="G26" s="6"/>
      <c r="H26" s="5"/>
      <c r="I26" s="10"/>
      <c r="J26" s="6"/>
    </row>
    <row r="27" spans="1:10" x14ac:dyDescent="0.2">
      <c r="A27" s="5"/>
      <c r="B27" s="7"/>
      <c r="C27" s="5"/>
      <c r="D27" s="6"/>
      <c r="E27" s="6"/>
      <c r="F27" s="5"/>
      <c r="G27" s="5"/>
      <c r="H27" s="5"/>
      <c r="I27" s="10"/>
    </row>
    <row r="28" spans="1:10" s="5" customFormat="1" x14ac:dyDescent="0.25">
      <c r="B28" s="7"/>
      <c r="D28" s="6"/>
      <c r="I28" s="10"/>
    </row>
    <row r="29" spans="1:10" s="6" customFormat="1" x14ac:dyDescent="0.25">
      <c r="A29" s="5"/>
      <c r="B29" s="7"/>
      <c r="F29" s="15"/>
    </row>
    <row r="30" spans="1:10" x14ac:dyDescent="0.2">
      <c r="A30" s="5"/>
      <c r="B30" s="13"/>
      <c r="C30" s="6"/>
      <c r="D30" s="6"/>
      <c r="E30" s="6"/>
      <c r="F30" s="22"/>
      <c r="G30" s="6"/>
      <c r="H30" s="6"/>
      <c r="I30" s="8"/>
      <c r="J30" s="6"/>
    </row>
    <row r="31" spans="1:10" x14ac:dyDescent="0.2">
      <c r="A31" s="5"/>
      <c r="B31" s="13"/>
      <c r="C31" s="5"/>
      <c r="D31" s="6"/>
      <c r="E31" s="5"/>
      <c r="F31" s="15"/>
      <c r="G31" s="5"/>
      <c r="H31" s="6"/>
      <c r="I31" s="8"/>
    </row>
    <row r="32" spans="1:10" x14ac:dyDescent="0.2">
      <c r="A32" s="5"/>
      <c r="B32" s="13"/>
      <c r="C32" s="5"/>
      <c r="D32" s="6"/>
      <c r="E32" s="5"/>
      <c r="F32" s="15"/>
      <c r="G32" s="5"/>
      <c r="H32" s="6"/>
      <c r="I32" s="6"/>
      <c r="J32" s="6"/>
    </row>
    <row r="33" spans="1:10" x14ac:dyDescent="0.2">
      <c r="A33" s="5"/>
      <c r="B33" s="13"/>
      <c r="C33" s="5"/>
      <c r="D33" s="6"/>
      <c r="E33" s="5"/>
      <c r="F33" s="15"/>
      <c r="G33" s="5"/>
      <c r="H33" s="6"/>
      <c r="I33" s="6"/>
      <c r="J33" s="6"/>
    </row>
    <row r="34" spans="1:10" x14ac:dyDescent="0.2">
      <c r="A34" s="5"/>
      <c r="B34" s="23"/>
      <c r="C34" s="24"/>
      <c r="D34" s="19"/>
      <c r="E34" s="24"/>
      <c r="F34" s="25"/>
      <c r="G34" s="24"/>
      <c r="H34" s="19"/>
      <c r="I34" s="21"/>
      <c r="J34" s="24"/>
    </row>
    <row r="35" spans="1:10" x14ac:dyDescent="0.2">
      <c r="A35" s="5"/>
      <c r="B35" s="7"/>
      <c r="C35" s="6"/>
      <c r="D35" s="6"/>
      <c r="E35" s="6"/>
      <c r="F35" s="22"/>
      <c r="G35" s="6"/>
      <c r="H35" s="6"/>
      <c r="I35" s="8"/>
      <c r="J35" s="6"/>
    </row>
    <row r="36" spans="1:10" x14ac:dyDescent="0.2">
      <c r="A36" s="5"/>
      <c r="B36" s="7"/>
      <c r="C36" s="5"/>
      <c r="D36" s="6"/>
      <c r="E36" s="6"/>
      <c r="F36" s="22"/>
      <c r="G36" s="5"/>
      <c r="H36" s="6"/>
      <c r="I36" s="8"/>
    </row>
    <row r="37" spans="1:10" x14ac:dyDescent="0.2">
      <c r="A37" s="5"/>
      <c r="B37" s="7"/>
      <c r="C37" s="5"/>
      <c r="D37" s="6"/>
      <c r="E37" s="6"/>
      <c r="F37" s="22"/>
      <c r="G37" s="5"/>
      <c r="H37" s="6"/>
      <c r="I37" s="8"/>
    </row>
    <row r="38" spans="1:10" x14ac:dyDescent="0.2">
      <c r="A38" s="5"/>
      <c r="B38" s="7"/>
      <c r="C38" s="5"/>
      <c r="D38" s="6"/>
      <c r="E38" s="6"/>
      <c r="F38" s="22"/>
      <c r="G38" s="5"/>
      <c r="H38" s="6"/>
      <c r="I38" s="8"/>
    </row>
    <row r="39" spans="1:10" x14ac:dyDescent="0.2">
      <c r="A39" s="5"/>
      <c r="B39" s="7"/>
      <c r="C39" s="5"/>
      <c r="D39" s="6"/>
      <c r="E39" s="6"/>
      <c r="F39" s="22"/>
      <c r="G39" s="5"/>
      <c r="H39" s="6"/>
      <c r="I39" s="8"/>
    </row>
    <row r="40" spans="1:10" x14ac:dyDescent="0.2">
      <c r="A40" s="5"/>
      <c r="B40" s="7"/>
      <c r="C40" s="5"/>
      <c r="D40" s="6"/>
      <c r="E40" s="6"/>
      <c r="F40" s="22"/>
      <c r="G40" s="5"/>
      <c r="H40" s="6"/>
      <c r="I40" s="8"/>
    </row>
    <row r="41" spans="1:10" x14ac:dyDescent="0.2">
      <c r="A41" s="5"/>
      <c r="B41" s="7"/>
      <c r="C41" s="5"/>
      <c r="D41" s="6"/>
      <c r="E41" s="6"/>
      <c r="F41" s="22"/>
      <c r="G41" s="5"/>
      <c r="H41" s="6"/>
      <c r="I41" s="8"/>
    </row>
    <row r="42" spans="1:10" ht="41.25" customHeight="1" x14ac:dyDescent="0.2">
      <c r="A42" s="5"/>
      <c r="B42" s="7"/>
      <c r="C42" s="5"/>
      <c r="D42" s="6"/>
      <c r="E42" s="6"/>
      <c r="F42" s="15"/>
      <c r="G42" s="5"/>
      <c r="H42" s="6"/>
      <c r="I42" s="8"/>
    </row>
    <row r="43" spans="1:10" x14ac:dyDescent="0.2">
      <c r="A43" s="5"/>
      <c r="B43" s="7"/>
      <c r="C43" s="5"/>
      <c r="D43" s="6"/>
      <c r="E43" s="6"/>
      <c r="F43" s="16"/>
      <c r="G43" s="5"/>
      <c r="H43" s="6"/>
      <c r="I43" s="8"/>
    </row>
    <row r="44" spans="1:10" x14ac:dyDescent="0.2">
      <c r="A44" s="5"/>
      <c r="B44" s="7"/>
      <c r="C44" s="5"/>
      <c r="D44" s="6"/>
      <c r="E44" s="6"/>
      <c r="F44" s="16"/>
      <c r="G44" s="5"/>
      <c r="H44" s="6"/>
      <c r="I44" s="8"/>
    </row>
    <row r="45" spans="1:10" x14ac:dyDescent="0.2">
      <c r="A45" s="5"/>
      <c r="B45" s="7"/>
      <c r="C45" s="5"/>
      <c r="D45" s="6"/>
      <c r="E45" s="6"/>
      <c r="F45" s="16"/>
      <c r="G45" s="5"/>
      <c r="H45" s="6"/>
      <c r="I45" s="8"/>
    </row>
    <row r="46" spans="1:10" x14ac:dyDescent="0.2">
      <c r="A46" s="5"/>
      <c r="B46" s="7"/>
      <c r="C46" s="5"/>
      <c r="D46" s="6"/>
      <c r="E46" s="6"/>
      <c r="F46" s="16"/>
      <c r="G46" s="5"/>
      <c r="H46" s="6"/>
      <c r="I46" s="8"/>
    </row>
    <row r="47" spans="1:10" x14ac:dyDescent="0.2">
      <c r="A47" s="5"/>
      <c r="B47" s="7"/>
      <c r="C47" s="5"/>
      <c r="D47" s="6"/>
      <c r="E47" s="6"/>
      <c r="F47" s="16"/>
      <c r="G47" s="26"/>
      <c r="H47" s="6"/>
      <c r="I47" s="8"/>
    </row>
    <row r="48" spans="1:10" x14ac:dyDescent="0.2">
      <c r="A48" s="5"/>
      <c r="B48" s="7"/>
      <c r="C48" s="5"/>
      <c r="D48" s="6"/>
      <c r="E48" s="5"/>
      <c r="F48" s="5"/>
      <c r="G48" s="5"/>
      <c r="H48" s="6"/>
      <c r="I48" s="8"/>
    </row>
    <row r="49" spans="1:9" x14ac:dyDescent="0.2">
      <c r="A49" s="5"/>
      <c r="B49" s="7"/>
      <c r="C49" s="5"/>
      <c r="D49" s="6"/>
      <c r="E49" s="6"/>
      <c r="F49" s="5"/>
      <c r="G49" s="26"/>
      <c r="H49" s="6"/>
      <c r="I49" s="8"/>
    </row>
    <row r="50" spans="1:9" x14ac:dyDescent="0.2">
      <c r="A50" s="5"/>
      <c r="B50" s="7"/>
      <c r="C50" s="6"/>
      <c r="D50" s="6"/>
      <c r="E50" s="6"/>
      <c r="F50" s="16"/>
      <c r="G50" s="5"/>
      <c r="H50" s="6"/>
      <c r="I50" s="8"/>
    </row>
    <row r="51" spans="1:9" x14ac:dyDescent="0.2">
      <c r="A51" s="5"/>
      <c r="B51" s="7"/>
      <c r="C51" s="6"/>
      <c r="D51" s="6"/>
      <c r="E51" s="6"/>
      <c r="F51" s="16"/>
      <c r="G51" s="5"/>
      <c r="H51" s="6"/>
      <c r="I51" s="8"/>
    </row>
    <row r="52" spans="1:9" x14ac:dyDescent="0.2">
      <c r="A52" s="5"/>
      <c r="B52" s="7"/>
      <c r="C52" s="6"/>
      <c r="D52" s="6"/>
      <c r="E52" s="6"/>
      <c r="F52" s="5"/>
      <c r="G52" s="5"/>
      <c r="H52" s="6"/>
      <c r="I52" s="8"/>
    </row>
    <row r="53" spans="1:9" x14ac:dyDescent="0.2">
      <c r="H53" s="6"/>
      <c r="I53" s="8"/>
    </row>
    <row r="54" spans="1:9" x14ac:dyDescent="0.2">
      <c r="H54" s="6"/>
      <c r="I54" s="8"/>
    </row>
    <row r="55" spans="1:9" x14ac:dyDescent="0.2">
      <c r="H55" s="6"/>
      <c r="I55" s="8"/>
    </row>
    <row r="56" spans="1:9" x14ac:dyDescent="0.2">
      <c r="H56" s="6"/>
      <c r="I56" s="8"/>
    </row>
    <row r="57" spans="1:9" x14ac:dyDescent="0.2">
      <c r="H57" s="6"/>
      <c r="I57" s="8"/>
    </row>
    <row r="58" spans="1:9" x14ac:dyDescent="0.2">
      <c r="H58" s="6"/>
      <c r="I58" s="8"/>
    </row>
    <row r="59" spans="1:9" x14ac:dyDescent="0.2">
      <c r="H59" s="6"/>
      <c r="I59" s="8"/>
    </row>
    <row r="60" spans="1:9" x14ac:dyDescent="0.2">
      <c r="H60" s="6"/>
      <c r="I60" s="8"/>
    </row>
    <row r="61" spans="1:9" x14ac:dyDescent="0.2">
      <c r="H61" s="6"/>
      <c r="I61" s="8"/>
    </row>
    <row r="62" spans="1:9" x14ac:dyDescent="0.2">
      <c r="H62" s="6"/>
      <c r="I62" s="8"/>
    </row>
    <row r="63" spans="1:9" x14ac:dyDescent="0.2">
      <c r="H63" s="6"/>
      <c r="I63" s="8"/>
    </row>
  </sheetData>
  <mergeCells count="1">
    <mergeCell ref="B3:J3"/>
  </mergeCells>
  <phoneticPr fontId="4" type="noConversion"/>
  <printOptions horizontalCentered="1"/>
  <pageMargins left="0.47244094488188981" right="0.15748031496062992" top="1.0236220472440944" bottom="1" header="0.31496062992125984" footer="0.15748031496062992"/>
  <pageSetup paperSize="9" scale="70" orientation="landscape" r:id="rId1"/>
  <headerFooter>
    <oddHeader>&amp;L&amp;G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62DF-597C-40E1-8C57-CEF547FF93B5}">
  <dimension ref="A1:J6"/>
  <sheetViews>
    <sheetView zoomScaleNormal="100" workbookViewId="0">
      <selection activeCell="A5" sqref="A5:J5"/>
    </sheetView>
  </sheetViews>
  <sheetFormatPr baseColWidth="10" defaultRowHeight="12.75" x14ac:dyDescent="0.2"/>
  <cols>
    <col min="1" max="1" width="5.42578125" style="1" customWidth="1"/>
    <col min="2" max="2" width="42.28515625" style="1" customWidth="1"/>
    <col min="3" max="3" width="23.28515625" style="1" customWidth="1"/>
    <col min="4" max="4" width="15.42578125" style="1" customWidth="1"/>
    <col min="5" max="5" width="26.42578125" style="1" customWidth="1"/>
    <col min="6" max="6" width="14.42578125" style="1" customWidth="1"/>
    <col min="7" max="7" width="13.42578125" style="1" customWidth="1"/>
    <col min="8" max="8" width="14.28515625" style="1" customWidth="1"/>
    <col min="9" max="9" width="12.42578125" style="1" customWidth="1"/>
    <col min="10" max="10" width="29.85546875" style="1" customWidth="1"/>
    <col min="11" max="16384" width="11.42578125" style="1"/>
  </cols>
  <sheetData>
    <row r="1" spans="1:10" ht="20.25" customHeight="1" x14ac:dyDescent="0.2"/>
    <row r="2" spans="1:10" ht="18.75" customHeight="1" x14ac:dyDescent="0.2"/>
    <row r="3" spans="1:10" ht="21.75" customHeight="1" x14ac:dyDescent="0.2">
      <c r="B3" s="72" t="s">
        <v>144</v>
      </c>
      <c r="C3" s="72"/>
      <c r="D3" s="72"/>
      <c r="E3" s="72"/>
      <c r="F3" s="72"/>
      <c r="G3" s="72"/>
      <c r="H3" s="72"/>
      <c r="I3" s="72"/>
      <c r="J3" s="72"/>
    </row>
    <row r="4" spans="1:10" ht="19.5" customHeight="1" thickBot="1" x14ac:dyDescent="0.25"/>
    <row r="5" spans="1:10" s="2" customFormat="1" ht="34.5" customHeight="1" thickBot="1" x14ac:dyDescent="0.25">
      <c r="A5" s="53" t="s">
        <v>184</v>
      </c>
      <c r="B5" s="54" t="s">
        <v>1</v>
      </c>
      <c r="C5" s="55" t="s">
        <v>9</v>
      </c>
      <c r="D5" s="56" t="s">
        <v>0</v>
      </c>
      <c r="E5" s="55" t="s">
        <v>2</v>
      </c>
      <c r="F5" s="56" t="s">
        <v>31</v>
      </c>
      <c r="G5" s="55" t="s">
        <v>56</v>
      </c>
      <c r="H5" s="56" t="s">
        <v>3</v>
      </c>
      <c r="I5" s="57" t="s">
        <v>4</v>
      </c>
      <c r="J5" s="54" t="s">
        <v>8</v>
      </c>
    </row>
    <row r="6" spans="1:10" ht="31.5" customHeight="1" thickBot="1" x14ac:dyDescent="0.25">
      <c r="A6" s="36">
        <v>1</v>
      </c>
      <c r="B6" s="37" t="s">
        <v>19</v>
      </c>
      <c r="C6" s="38" t="s">
        <v>10</v>
      </c>
      <c r="D6" s="39" t="s">
        <v>11</v>
      </c>
      <c r="E6" s="40" t="s">
        <v>20</v>
      </c>
      <c r="F6" s="41">
        <v>50947.6</v>
      </c>
      <c r="G6" s="38" t="s">
        <v>12</v>
      </c>
      <c r="H6" s="42" t="s">
        <v>21</v>
      </c>
      <c r="I6" s="43" t="s">
        <v>22</v>
      </c>
      <c r="J6" s="44"/>
    </row>
  </sheetData>
  <mergeCells count="1">
    <mergeCell ref="B3:J3"/>
  </mergeCells>
  <printOptions horizontalCentered="1"/>
  <pageMargins left="0.47244094488188981" right="0.15748031496062992" top="1.0236220472440944" bottom="1" header="0.31496062992125984" footer="0.15748031496062992"/>
  <pageSetup paperSize="9" scale="70" orientation="landscape" r:id="rId1"/>
  <headerFooter>
    <oddHeader>&amp;L&amp;G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33D6-1660-44CD-BF22-0DB754727876}">
  <dimension ref="A1:J61"/>
  <sheetViews>
    <sheetView tabSelected="1" topLeftCell="B29" zoomScaleNormal="100" workbookViewId="0">
      <selection activeCell="B29" sqref="A1:XFD1048576"/>
    </sheetView>
  </sheetViews>
  <sheetFormatPr baseColWidth="10" defaultRowHeight="12.75" x14ac:dyDescent="0.2"/>
  <cols>
    <col min="1" max="1" width="5.42578125" style="76" customWidth="1"/>
    <col min="2" max="2" width="42.28515625" style="76" customWidth="1"/>
    <col min="3" max="3" width="23.28515625" style="76" customWidth="1"/>
    <col min="4" max="4" width="15.42578125" style="76" customWidth="1"/>
    <col min="5" max="5" width="26.42578125" style="76" customWidth="1"/>
    <col min="6" max="6" width="14.42578125" style="76" customWidth="1"/>
    <col min="7" max="7" width="13.42578125" style="76" customWidth="1"/>
    <col min="8" max="8" width="14.28515625" style="76" customWidth="1"/>
    <col min="9" max="9" width="12.42578125" style="76" customWidth="1"/>
    <col min="10" max="10" width="29.85546875" style="76" customWidth="1"/>
    <col min="11" max="16384" width="11.42578125" style="76"/>
  </cols>
  <sheetData>
    <row r="1" spans="1:10" ht="20.25" customHeight="1" x14ac:dyDescent="0.2"/>
    <row r="2" spans="1:10" ht="18.75" customHeight="1" x14ac:dyDescent="0.2"/>
    <row r="3" spans="1:10" ht="21.75" customHeight="1" x14ac:dyDescent="0.2">
      <c r="B3" s="77" t="s">
        <v>144</v>
      </c>
      <c r="C3" s="77"/>
      <c r="D3" s="77"/>
      <c r="E3" s="77"/>
      <c r="F3" s="77"/>
      <c r="G3" s="77"/>
      <c r="H3" s="77"/>
      <c r="I3" s="77"/>
      <c r="J3" s="77"/>
    </row>
    <row r="4" spans="1:10" ht="19.5" customHeight="1" thickBot="1" x14ac:dyDescent="0.25"/>
    <row r="5" spans="1:10" s="82" customFormat="1" ht="34.5" customHeight="1" thickBot="1" x14ac:dyDescent="0.25">
      <c r="A5" s="78" t="s">
        <v>184</v>
      </c>
      <c r="B5" s="79" t="s">
        <v>1</v>
      </c>
      <c r="C5" s="80" t="s">
        <v>9</v>
      </c>
      <c r="D5" s="81" t="s">
        <v>0</v>
      </c>
      <c r="E5" s="80" t="s">
        <v>2</v>
      </c>
      <c r="F5" s="81" t="s">
        <v>31</v>
      </c>
      <c r="G5" s="80" t="s">
        <v>56</v>
      </c>
      <c r="H5" s="81" t="s">
        <v>3</v>
      </c>
      <c r="I5" s="78" t="s">
        <v>4</v>
      </c>
      <c r="J5" s="78" t="s">
        <v>8</v>
      </c>
    </row>
    <row r="6" spans="1:10" ht="26.25" thickBot="1" x14ac:dyDescent="0.25">
      <c r="A6" s="83">
        <v>1</v>
      </c>
      <c r="B6" s="84" t="s">
        <v>47</v>
      </c>
      <c r="C6" s="83" t="s">
        <v>13</v>
      </c>
      <c r="D6" s="85" t="s">
        <v>14</v>
      </c>
      <c r="E6" s="86" t="s">
        <v>45</v>
      </c>
      <c r="F6" s="87">
        <v>5333.33</v>
      </c>
      <c r="G6" s="83" t="s">
        <v>23</v>
      </c>
      <c r="H6" s="88" t="s">
        <v>24</v>
      </c>
      <c r="I6" s="89" t="s">
        <v>22</v>
      </c>
      <c r="J6" s="90"/>
    </row>
    <row r="7" spans="1:10" ht="49.5" customHeight="1" thickBot="1" x14ac:dyDescent="0.25">
      <c r="A7" s="91">
        <v>2</v>
      </c>
      <c r="B7" s="92" t="s">
        <v>37</v>
      </c>
      <c r="C7" s="91" t="s">
        <v>26</v>
      </c>
      <c r="D7" s="93" t="s">
        <v>38</v>
      </c>
      <c r="E7" s="91" t="s">
        <v>39</v>
      </c>
      <c r="F7" s="94">
        <v>4872.54</v>
      </c>
      <c r="G7" s="91" t="s">
        <v>40</v>
      </c>
      <c r="H7" s="95" t="s">
        <v>24</v>
      </c>
      <c r="I7" s="96" t="s">
        <v>22</v>
      </c>
      <c r="J7" s="97"/>
    </row>
    <row r="8" spans="1:10" ht="64.5" thickBot="1" x14ac:dyDescent="0.25">
      <c r="A8" s="83">
        <v>3</v>
      </c>
      <c r="B8" s="98" t="s">
        <v>28</v>
      </c>
      <c r="C8" s="83" t="s">
        <v>27</v>
      </c>
      <c r="D8" s="85" t="s">
        <v>29</v>
      </c>
      <c r="E8" s="99" t="s">
        <v>30</v>
      </c>
      <c r="F8" s="87">
        <v>6326.3</v>
      </c>
      <c r="G8" s="83" t="s">
        <v>32</v>
      </c>
      <c r="H8" s="88" t="s">
        <v>24</v>
      </c>
      <c r="I8" s="89" t="s">
        <v>22</v>
      </c>
      <c r="J8" s="100" t="s">
        <v>33</v>
      </c>
    </row>
    <row r="9" spans="1:10" s="103" customFormat="1" ht="40.5" customHeight="1" thickBot="1" x14ac:dyDescent="0.3">
      <c r="A9" s="91">
        <v>4</v>
      </c>
      <c r="B9" s="101" t="s">
        <v>25</v>
      </c>
      <c r="C9" s="91" t="s">
        <v>34</v>
      </c>
      <c r="D9" s="93" t="s">
        <v>42</v>
      </c>
      <c r="E9" s="91" t="s">
        <v>41</v>
      </c>
      <c r="F9" s="95">
        <v>905.64</v>
      </c>
      <c r="G9" s="91" t="s">
        <v>40</v>
      </c>
      <c r="H9" s="95" t="s">
        <v>24</v>
      </c>
      <c r="I9" s="96" t="s">
        <v>93</v>
      </c>
      <c r="J9" s="102" t="s">
        <v>131</v>
      </c>
    </row>
    <row r="10" spans="1:10" ht="27" customHeight="1" thickBot="1" x14ac:dyDescent="0.25">
      <c r="A10" s="83">
        <v>5</v>
      </c>
      <c r="B10" s="104" t="s">
        <v>43</v>
      </c>
      <c r="C10" s="83" t="s">
        <v>35</v>
      </c>
      <c r="D10" s="85" t="s">
        <v>42</v>
      </c>
      <c r="E10" s="99" t="s">
        <v>44</v>
      </c>
      <c r="F10" s="87">
        <v>6629.73</v>
      </c>
      <c r="G10" s="83" t="s">
        <v>46</v>
      </c>
      <c r="H10" s="88" t="s">
        <v>24</v>
      </c>
      <c r="I10" s="89" t="s">
        <v>22</v>
      </c>
      <c r="J10" s="90"/>
    </row>
    <row r="11" spans="1:10" ht="29.25" customHeight="1" thickBot="1" x14ac:dyDescent="0.25">
      <c r="A11" s="91">
        <v>6</v>
      </c>
      <c r="B11" s="92" t="s">
        <v>47</v>
      </c>
      <c r="C11" s="91" t="s">
        <v>36</v>
      </c>
      <c r="D11" s="93" t="s">
        <v>48</v>
      </c>
      <c r="E11" s="105" t="s">
        <v>49</v>
      </c>
      <c r="F11" s="94">
        <v>1413.33</v>
      </c>
      <c r="G11" s="91" t="s">
        <v>50</v>
      </c>
      <c r="H11" s="95" t="s">
        <v>24</v>
      </c>
      <c r="I11" s="96" t="s">
        <v>22</v>
      </c>
      <c r="J11" s="97"/>
    </row>
    <row r="12" spans="1:10" ht="26.25" thickBot="1" x14ac:dyDescent="0.25">
      <c r="A12" s="83">
        <v>7</v>
      </c>
      <c r="B12" s="98" t="s">
        <v>51</v>
      </c>
      <c r="C12" s="83" t="s">
        <v>52</v>
      </c>
      <c r="D12" s="85" t="s">
        <v>53</v>
      </c>
      <c r="E12" s="83" t="s">
        <v>54</v>
      </c>
      <c r="F12" s="88">
        <v>29.76</v>
      </c>
      <c r="G12" s="83" t="s">
        <v>55</v>
      </c>
      <c r="H12" s="88" t="s">
        <v>24</v>
      </c>
      <c r="I12" s="89" t="s">
        <v>22</v>
      </c>
      <c r="J12" s="90"/>
    </row>
    <row r="13" spans="1:10" ht="80.25" customHeight="1" thickBot="1" x14ac:dyDescent="0.25">
      <c r="A13" s="91">
        <v>8</v>
      </c>
      <c r="B13" s="92" t="s">
        <v>57</v>
      </c>
      <c r="C13" s="91" t="s">
        <v>58</v>
      </c>
      <c r="D13" s="93" t="s">
        <v>59</v>
      </c>
      <c r="E13" s="91" t="s">
        <v>60</v>
      </c>
      <c r="F13" s="94">
        <v>6221.04</v>
      </c>
      <c r="G13" s="91" t="s">
        <v>61</v>
      </c>
      <c r="H13" s="95" t="s">
        <v>24</v>
      </c>
      <c r="I13" s="96" t="s">
        <v>22</v>
      </c>
      <c r="J13" s="97"/>
    </row>
    <row r="14" spans="1:10" ht="31.5" customHeight="1" thickBot="1" x14ac:dyDescent="0.25">
      <c r="A14" s="83">
        <v>9</v>
      </c>
      <c r="B14" s="98" t="s">
        <v>47</v>
      </c>
      <c r="C14" s="83" t="s">
        <v>62</v>
      </c>
      <c r="D14" s="85" t="s">
        <v>63</v>
      </c>
      <c r="E14" s="99" t="s">
        <v>49</v>
      </c>
      <c r="F14" s="87">
        <v>3975</v>
      </c>
      <c r="G14" s="83" t="s">
        <v>64</v>
      </c>
      <c r="H14" s="88" t="s">
        <v>24</v>
      </c>
      <c r="I14" s="89" t="s">
        <v>22</v>
      </c>
      <c r="J14" s="90"/>
    </row>
    <row r="15" spans="1:10" ht="39" thickBot="1" x14ac:dyDescent="0.25">
      <c r="A15" s="91">
        <v>10</v>
      </c>
      <c r="B15" s="92" t="s">
        <v>65</v>
      </c>
      <c r="C15" s="91" t="s">
        <v>66</v>
      </c>
      <c r="D15" s="93" t="s">
        <v>67</v>
      </c>
      <c r="E15" s="106" t="s">
        <v>68</v>
      </c>
      <c r="F15" s="94">
        <v>5593</v>
      </c>
      <c r="G15" s="91" t="s">
        <v>69</v>
      </c>
      <c r="H15" s="95" t="s">
        <v>24</v>
      </c>
      <c r="I15" s="96" t="s">
        <v>22</v>
      </c>
      <c r="J15" s="97"/>
    </row>
    <row r="16" spans="1:10" ht="39" thickBot="1" x14ac:dyDescent="0.25">
      <c r="A16" s="83">
        <v>11</v>
      </c>
      <c r="B16" s="98" t="s">
        <v>70</v>
      </c>
      <c r="C16" s="83" t="s">
        <v>71</v>
      </c>
      <c r="D16" s="85" t="s">
        <v>72</v>
      </c>
      <c r="E16" s="99" t="s">
        <v>73</v>
      </c>
      <c r="F16" s="87">
        <v>5426.83</v>
      </c>
      <c r="G16" s="83" t="s">
        <v>40</v>
      </c>
      <c r="H16" s="88" t="s">
        <v>24</v>
      </c>
      <c r="I16" s="89" t="s">
        <v>22</v>
      </c>
      <c r="J16" s="100" t="s">
        <v>74</v>
      </c>
    </row>
    <row r="17" spans="1:10" ht="26.25" thickBot="1" x14ac:dyDescent="0.25">
      <c r="A17" s="91">
        <v>12</v>
      </c>
      <c r="B17" s="92" t="s">
        <v>75</v>
      </c>
      <c r="C17" s="91" t="s">
        <v>76</v>
      </c>
      <c r="D17" s="93" t="s">
        <v>77</v>
      </c>
      <c r="E17" s="106" t="s">
        <v>78</v>
      </c>
      <c r="F17" s="94">
        <v>1150</v>
      </c>
      <c r="G17" s="91" t="s">
        <v>79</v>
      </c>
      <c r="H17" s="95" t="s">
        <v>24</v>
      </c>
      <c r="I17" s="96" t="s">
        <v>22</v>
      </c>
      <c r="J17" s="97"/>
    </row>
    <row r="18" spans="1:10" ht="39" thickBot="1" x14ac:dyDescent="0.25">
      <c r="A18" s="83">
        <v>13</v>
      </c>
      <c r="B18" s="98" t="s">
        <v>80</v>
      </c>
      <c r="C18" s="99" t="s">
        <v>81</v>
      </c>
      <c r="D18" s="85" t="s">
        <v>82</v>
      </c>
      <c r="E18" s="99" t="s">
        <v>83</v>
      </c>
      <c r="F18" s="107">
        <v>1900</v>
      </c>
      <c r="G18" s="99" t="s">
        <v>84</v>
      </c>
      <c r="H18" s="88" t="s">
        <v>24</v>
      </c>
      <c r="I18" s="89" t="s">
        <v>22</v>
      </c>
      <c r="J18" s="99"/>
    </row>
    <row r="19" spans="1:10" s="88" customFormat="1" ht="26.25" thickBot="1" x14ac:dyDescent="0.3">
      <c r="A19" s="91">
        <v>14</v>
      </c>
      <c r="B19" s="92" t="s">
        <v>85</v>
      </c>
      <c r="C19" s="91" t="s">
        <v>86</v>
      </c>
      <c r="D19" s="93" t="s">
        <v>87</v>
      </c>
      <c r="E19" s="105" t="s">
        <v>88</v>
      </c>
      <c r="F19" s="108">
        <v>12</v>
      </c>
      <c r="G19" s="91" t="s">
        <v>69</v>
      </c>
      <c r="H19" s="95" t="s">
        <v>24</v>
      </c>
      <c r="I19" s="96" t="s">
        <v>22</v>
      </c>
      <c r="J19" s="91"/>
    </row>
    <row r="20" spans="1:10" s="88" customFormat="1" ht="56.25" customHeight="1" thickBot="1" x14ac:dyDescent="0.3">
      <c r="A20" s="91">
        <v>15</v>
      </c>
      <c r="B20" s="92" t="s">
        <v>89</v>
      </c>
      <c r="C20" s="91" t="s">
        <v>90</v>
      </c>
      <c r="D20" s="93" t="s">
        <v>91</v>
      </c>
      <c r="E20" s="105" t="s">
        <v>92</v>
      </c>
      <c r="F20" s="108">
        <v>676</v>
      </c>
      <c r="G20" s="91" t="s">
        <v>40</v>
      </c>
      <c r="H20" s="95" t="s">
        <v>24</v>
      </c>
      <c r="I20" s="91" t="s">
        <v>93</v>
      </c>
      <c r="J20" s="109" t="s">
        <v>142</v>
      </c>
    </row>
    <row r="21" spans="1:10" ht="26.25" thickBot="1" x14ac:dyDescent="0.25">
      <c r="A21" s="91">
        <v>16</v>
      </c>
      <c r="B21" s="92" t="s">
        <v>94</v>
      </c>
      <c r="C21" s="91" t="s">
        <v>95</v>
      </c>
      <c r="D21" s="93" t="s">
        <v>96</v>
      </c>
      <c r="E21" s="110" t="s">
        <v>97</v>
      </c>
      <c r="F21" s="108">
        <v>700</v>
      </c>
      <c r="G21" s="91" t="s">
        <v>40</v>
      </c>
      <c r="H21" s="95" t="s">
        <v>24</v>
      </c>
      <c r="I21" s="91" t="s">
        <v>93</v>
      </c>
      <c r="J21" s="105" t="s">
        <v>130</v>
      </c>
    </row>
    <row r="22" spans="1:10" ht="39" thickBot="1" x14ac:dyDescent="0.25">
      <c r="A22" s="83">
        <v>17</v>
      </c>
      <c r="B22" s="98" t="s">
        <v>98</v>
      </c>
      <c r="C22" s="99" t="s">
        <v>99</v>
      </c>
      <c r="D22" s="85" t="s">
        <v>100</v>
      </c>
      <c r="E22" s="83" t="s">
        <v>101</v>
      </c>
      <c r="F22" s="111">
        <v>33</v>
      </c>
      <c r="G22" s="83" t="s">
        <v>40</v>
      </c>
      <c r="H22" s="88" t="s">
        <v>24</v>
      </c>
      <c r="I22" s="83" t="s">
        <v>93</v>
      </c>
      <c r="J22" s="99" t="s">
        <v>130</v>
      </c>
    </row>
    <row r="23" spans="1:10" ht="26.25" thickBot="1" x14ac:dyDescent="0.25">
      <c r="A23" s="91">
        <v>18</v>
      </c>
      <c r="B23" s="92" t="s">
        <v>102</v>
      </c>
      <c r="C23" s="105" t="s">
        <v>103</v>
      </c>
      <c r="D23" s="93" t="s">
        <v>104</v>
      </c>
      <c r="E23" s="105" t="s">
        <v>105</v>
      </c>
      <c r="F23" s="112">
        <v>807</v>
      </c>
      <c r="G23" s="105" t="s">
        <v>79</v>
      </c>
      <c r="H23" s="93" t="s">
        <v>24</v>
      </c>
      <c r="I23" s="113" t="s">
        <v>22</v>
      </c>
      <c r="J23" s="105"/>
    </row>
    <row r="24" spans="1:10" ht="51.75" thickBot="1" x14ac:dyDescent="0.25">
      <c r="A24" s="83">
        <v>19</v>
      </c>
      <c r="B24" s="98" t="s">
        <v>106</v>
      </c>
      <c r="C24" s="99" t="s">
        <v>107</v>
      </c>
      <c r="D24" s="85" t="s">
        <v>104</v>
      </c>
      <c r="E24" s="99" t="s">
        <v>108</v>
      </c>
      <c r="F24" s="114">
        <v>170</v>
      </c>
      <c r="G24" s="99" t="s">
        <v>61</v>
      </c>
      <c r="H24" s="88" t="s">
        <v>24</v>
      </c>
      <c r="I24" s="89" t="s">
        <v>22</v>
      </c>
      <c r="J24" s="99"/>
    </row>
    <row r="25" spans="1:10" ht="39" thickBot="1" x14ac:dyDescent="0.25">
      <c r="A25" s="91">
        <v>20</v>
      </c>
      <c r="B25" s="92" t="s">
        <v>109</v>
      </c>
      <c r="C25" s="91" t="s">
        <v>110</v>
      </c>
      <c r="D25" s="93" t="s">
        <v>111</v>
      </c>
      <c r="E25" s="105" t="s">
        <v>112</v>
      </c>
      <c r="F25" s="95">
        <v>110.75</v>
      </c>
      <c r="G25" s="91" t="s">
        <v>69</v>
      </c>
      <c r="H25" s="95" t="s">
        <v>24</v>
      </c>
      <c r="I25" s="96" t="s">
        <v>22</v>
      </c>
      <c r="J25" s="97"/>
    </row>
    <row r="26" spans="1:10" s="88" customFormat="1" ht="26.25" thickBot="1" x14ac:dyDescent="0.3">
      <c r="A26" s="83">
        <v>21</v>
      </c>
      <c r="B26" s="98" t="s">
        <v>143</v>
      </c>
      <c r="C26" s="83" t="s">
        <v>113</v>
      </c>
      <c r="D26" s="85" t="s">
        <v>111</v>
      </c>
      <c r="E26" s="83" t="s">
        <v>114</v>
      </c>
      <c r="F26" s="88">
        <v>453.67</v>
      </c>
      <c r="G26" s="83" t="s">
        <v>79</v>
      </c>
      <c r="H26" s="88" t="s">
        <v>24</v>
      </c>
      <c r="I26" s="89" t="s">
        <v>22</v>
      </c>
      <c r="J26" s="83"/>
    </row>
    <row r="27" spans="1:10" s="85" customFormat="1" ht="26.25" thickBot="1" x14ac:dyDescent="0.3">
      <c r="A27" s="91">
        <v>22</v>
      </c>
      <c r="B27" s="92" t="s">
        <v>117</v>
      </c>
      <c r="C27" s="105" t="s">
        <v>115</v>
      </c>
      <c r="D27" s="93" t="s">
        <v>111</v>
      </c>
      <c r="E27" s="105" t="s">
        <v>116</v>
      </c>
      <c r="F27" s="115">
        <v>2365.1999999999998</v>
      </c>
      <c r="G27" s="105" t="s">
        <v>40</v>
      </c>
      <c r="H27" s="93" t="s">
        <v>24</v>
      </c>
      <c r="I27" s="105" t="s">
        <v>93</v>
      </c>
      <c r="J27" s="105" t="s">
        <v>130</v>
      </c>
    </row>
    <row r="28" spans="1:10" ht="51.75" thickBot="1" x14ac:dyDescent="0.25">
      <c r="A28" s="83">
        <v>23</v>
      </c>
      <c r="B28" s="116" t="s">
        <v>118</v>
      </c>
      <c r="C28" s="99" t="s">
        <v>119</v>
      </c>
      <c r="D28" s="85" t="s">
        <v>120</v>
      </c>
      <c r="E28" s="99" t="s">
        <v>121</v>
      </c>
      <c r="F28" s="114">
        <v>812</v>
      </c>
      <c r="G28" s="99" t="s">
        <v>32</v>
      </c>
      <c r="H28" s="85" t="s">
        <v>24</v>
      </c>
      <c r="I28" s="86" t="s">
        <v>22</v>
      </c>
      <c r="J28" s="99"/>
    </row>
    <row r="29" spans="1:10" ht="39" thickBot="1" x14ac:dyDescent="0.25">
      <c r="A29" s="91">
        <v>24</v>
      </c>
      <c r="B29" s="117" t="s">
        <v>122</v>
      </c>
      <c r="C29" s="91" t="s">
        <v>123</v>
      </c>
      <c r="D29" s="93" t="s">
        <v>124</v>
      </c>
      <c r="E29" s="91" t="s">
        <v>125</v>
      </c>
      <c r="F29" s="115">
        <v>5026</v>
      </c>
      <c r="G29" s="91" t="s">
        <v>126</v>
      </c>
      <c r="H29" s="93" t="s">
        <v>24</v>
      </c>
      <c r="I29" s="113" t="s">
        <v>22</v>
      </c>
      <c r="J29" s="97"/>
    </row>
    <row r="30" spans="1:10" ht="39" thickBot="1" x14ac:dyDescent="0.25">
      <c r="A30" s="83">
        <v>25</v>
      </c>
      <c r="B30" s="116" t="s">
        <v>127</v>
      </c>
      <c r="C30" s="83" t="s">
        <v>128</v>
      </c>
      <c r="D30" s="85" t="s">
        <v>124</v>
      </c>
      <c r="E30" s="83" t="s">
        <v>129</v>
      </c>
      <c r="F30" s="107">
        <v>1000</v>
      </c>
      <c r="G30" s="83" t="s">
        <v>40</v>
      </c>
      <c r="H30" s="85" t="s">
        <v>24</v>
      </c>
      <c r="I30" s="99" t="s">
        <v>93</v>
      </c>
      <c r="J30" s="99" t="s">
        <v>130</v>
      </c>
    </row>
    <row r="31" spans="1:10" ht="39" thickBot="1" x14ac:dyDescent="0.25">
      <c r="A31" s="91">
        <v>26</v>
      </c>
      <c r="B31" s="117" t="s">
        <v>132</v>
      </c>
      <c r="C31" s="91" t="s">
        <v>133</v>
      </c>
      <c r="D31" s="93" t="s">
        <v>124</v>
      </c>
      <c r="E31" s="91" t="s">
        <v>134</v>
      </c>
      <c r="F31" s="115">
        <v>2837.86</v>
      </c>
      <c r="G31" s="91" t="s">
        <v>40</v>
      </c>
      <c r="H31" s="93" t="s">
        <v>24</v>
      </c>
      <c r="I31" s="105" t="s">
        <v>93</v>
      </c>
      <c r="J31" s="105" t="s">
        <v>130</v>
      </c>
    </row>
    <row r="32" spans="1:10" ht="39" thickBot="1" x14ac:dyDescent="0.25">
      <c r="A32" s="83">
        <v>27</v>
      </c>
      <c r="B32" s="116" t="s">
        <v>135</v>
      </c>
      <c r="C32" s="83" t="s">
        <v>136</v>
      </c>
      <c r="D32" s="85" t="s">
        <v>137</v>
      </c>
      <c r="E32" s="83" t="s">
        <v>138</v>
      </c>
      <c r="F32" s="111">
        <v>934</v>
      </c>
      <c r="G32" s="83" t="s">
        <v>79</v>
      </c>
      <c r="H32" s="85" t="s">
        <v>24</v>
      </c>
      <c r="I32" s="86" t="s">
        <v>22</v>
      </c>
      <c r="J32" s="83"/>
    </row>
    <row r="33" spans="1:10" ht="39" thickBot="1" x14ac:dyDescent="0.25">
      <c r="A33" s="91">
        <v>28</v>
      </c>
      <c r="B33" s="92" t="s">
        <v>139</v>
      </c>
      <c r="C33" s="105" t="s">
        <v>140</v>
      </c>
      <c r="D33" s="93" t="s">
        <v>137</v>
      </c>
      <c r="E33" s="105" t="s">
        <v>141</v>
      </c>
      <c r="F33" s="112">
        <v>34.200000000000003</v>
      </c>
      <c r="G33" s="105" t="s">
        <v>69</v>
      </c>
      <c r="H33" s="93" t="s">
        <v>24</v>
      </c>
      <c r="I33" s="113" t="s">
        <v>22</v>
      </c>
      <c r="J33" s="105"/>
    </row>
    <row r="34" spans="1:10" x14ac:dyDescent="0.2">
      <c r="A34" s="88"/>
      <c r="B34" s="98"/>
      <c r="C34" s="88"/>
      <c r="D34" s="85"/>
      <c r="E34" s="85"/>
      <c r="F34" s="114"/>
      <c r="G34" s="88"/>
      <c r="H34" s="85"/>
      <c r="I34" s="118"/>
    </row>
    <row r="35" spans="1:10" x14ac:dyDescent="0.2">
      <c r="A35" s="88"/>
      <c r="B35" s="98"/>
      <c r="C35" s="88"/>
      <c r="D35" s="85"/>
      <c r="E35" s="85"/>
      <c r="F35" s="114"/>
      <c r="G35" s="88"/>
      <c r="H35" s="85"/>
      <c r="I35" s="118"/>
    </row>
    <row r="36" spans="1:10" x14ac:dyDescent="0.2">
      <c r="A36" s="88"/>
      <c r="B36" s="98"/>
      <c r="C36" s="88"/>
      <c r="D36" s="85"/>
      <c r="E36" s="85"/>
      <c r="F36" s="114"/>
      <c r="G36" s="88"/>
      <c r="H36" s="85"/>
      <c r="I36" s="118"/>
    </row>
    <row r="37" spans="1:10" x14ac:dyDescent="0.2">
      <c r="A37" s="88"/>
      <c r="B37" s="98"/>
      <c r="C37" s="88"/>
      <c r="D37" s="85"/>
      <c r="E37" s="85"/>
      <c r="F37" s="114"/>
      <c r="G37" s="88"/>
      <c r="H37" s="85"/>
      <c r="I37" s="118"/>
    </row>
    <row r="38" spans="1:10" x14ac:dyDescent="0.2">
      <c r="A38" s="88"/>
      <c r="B38" s="98"/>
      <c r="C38" s="88"/>
      <c r="D38" s="85"/>
      <c r="E38" s="85"/>
      <c r="F38" s="114"/>
      <c r="G38" s="88"/>
      <c r="H38" s="85"/>
      <c r="I38" s="118"/>
    </row>
    <row r="39" spans="1:10" x14ac:dyDescent="0.2">
      <c r="A39" s="88"/>
      <c r="B39" s="98"/>
      <c r="C39" s="88"/>
      <c r="D39" s="85"/>
      <c r="E39" s="85"/>
      <c r="F39" s="114"/>
      <c r="G39" s="88"/>
      <c r="H39" s="85"/>
      <c r="I39" s="118"/>
    </row>
    <row r="40" spans="1:10" ht="41.25" customHeight="1" x14ac:dyDescent="0.2">
      <c r="A40" s="88"/>
      <c r="B40" s="98"/>
      <c r="C40" s="88"/>
      <c r="D40" s="85"/>
      <c r="E40" s="85"/>
      <c r="F40" s="107"/>
      <c r="G40" s="88"/>
      <c r="H40" s="85"/>
      <c r="I40" s="118"/>
    </row>
    <row r="41" spans="1:10" x14ac:dyDescent="0.2">
      <c r="A41" s="88"/>
      <c r="B41" s="98"/>
      <c r="C41" s="88"/>
      <c r="D41" s="85"/>
      <c r="E41" s="85"/>
      <c r="F41" s="111"/>
      <c r="G41" s="88"/>
      <c r="H41" s="85"/>
      <c r="I41" s="118"/>
    </row>
    <row r="42" spans="1:10" x14ac:dyDescent="0.2">
      <c r="A42" s="88"/>
      <c r="B42" s="98"/>
      <c r="C42" s="88"/>
      <c r="D42" s="85"/>
      <c r="E42" s="85"/>
      <c r="F42" s="111"/>
      <c r="G42" s="88"/>
      <c r="H42" s="85"/>
      <c r="I42" s="118"/>
    </row>
    <row r="43" spans="1:10" x14ac:dyDescent="0.2">
      <c r="A43" s="88"/>
      <c r="B43" s="98"/>
      <c r="C43" s="88"/>
      <c r="D43" s="85"/>
      <c r="E43" s="85"/>
      <c r="F43" s="111"/>
      <c r="G43" s="88"/>
      <c r="H43" s="85"/>
      <c r="I43" s="118"/>
    </row>
    <row r="44" spans="1:10" x14ac:dyDescent="0.2">
      <c r="A44" s="88"/>
      <c r="B44" s="98"/>
      <c r="C44" s="88"/>
      <c r="D44" s="85"/>
      <c r="E44" s="85"/>
      <c r="F44" s="111"/>
      <c r="G44" s="88"/>
      <c r="H44" s="85"/>
      <c r="I44" s="118"/>
    </row>
    <row r="45" spans="1:10" x14ac:dyDescent="0.2">
      <c r="A45" s="88"/>
      <c r="B45" s="98"/>
      <c r="C45" s="88"/>
      <c r="D45" s="85"/>
      <c r="E45" s="85"/>
      <c r="F45" s="111"/>
      <c r="G45" s="119"/>
      <c r="H45" s="85"/>
      <c r="I45" s="118"/>
    </row>
    <row r="46" spans="1:10" x14ac:dyDescent="0.2">
      <c r="A46" s="88"/>
      <c r="B46" s="98"/>
      <c r="C46" s="88"/>
      <c r="D46" s="85"/>
      <c r="E46" s="88"/>
      <c r="F46" s="88"/>
      <c r="G46" s="88"/>
      <c r="H46" s="85"/>
      <c r="I46" s="118"/>
    </row>
    <row r="47" spans="1:10" x14ac:dyDescent="0.2">
      <c r="A47" s="88"/>
      <c r="B47" s="98"/>
      <c r="C47" s="88"/>
      <c r="D47" s="85"/>
      <c r="E47" s="85"/>
      <c r="F47" s="88"/>
      <c r="G47" s="119"/>
      <c r="H47" s="85"/>
      <c r="I47" s="118"/>
    </row>
    <row r="48" spans="1:10" x14ac:dyDescent="0.2">
      <c r="A48" s="88"/>
      <c r="B48" s="98"/>
      <c r="C48" s="85"/>
      <c r="D48" s="85"/>
      <c r="E48" s="85"/>
      <c r="F48" s="111"/>
      <c r="G48" s="88"/>
      <c r="H48" s="85"/>
      <c r="I48" s="118"/>
    </row>
    <row r="49" spans="1:9" x14ac:dyDescent="0.2">
      <c r="A49" s="88"/>
      <c r="B49" s="98"/>
      <c r="C49" s="85"/>
      <c r="D49" s="85"/>
      <c r="E49" s="85"/>
      <c r="F49" s="111"/>
      <c r="G49" s="88"/>
      <c r="H49" s="85"/>
      <c r="I49" s="118"/>
    </row>
    <row r="50" spans="1:9" x14ac:dyDescent="0.2">
      <c r="A50" s="88"/>
      <c r="B50" s="98"/>
      <c r="C50" s="85"/>
      <c r="D50" s="85"/>
      <c r="E50" s="85"/>
      <c r="F50" s="88"/>
      <c r="G50" s="88"/>
      <c r="H50" s="85"/>
      <c r="I50" s="118"/>
    </row>
    <row r="51" spans="1:9" x14ac:dyDescent="0.2">
      <c r="H51" s="85"/>
      <c r="I51" s="118"/>
    </row>
    <row r="52" spans="1:9" x14ac:dyDescent="0.2">
      <c r="H52" s="85"/>
      <c r="I52" s="118"/>
    </row>
    <row r="53" spans="1:9" x14ac:dyDescent="0.2">
      <c r="H53" s="85"/>
      <c r="I53" s="118"/>
    </row>
    <row r="54" spans="1:9" x14ac:dyDescent="0.2">
      <c r="H54" s="85"/>
      <c r="I54" s="118"/>
    </row>
    <row r="55" spans="1:9" x14ac:dyDescent="0.2">
      <c r="H55" s="85"/>
      <c r="I55" s="118"/>
    </row>
    <row r="56" spans="1:9" x14ac:dyDescent="0.2">
      <c r="H56" s="85"/>
      <c r="I56" s="118"/>
    </row>
    <row r="57" spans="1:9" x14ac:dyDescent="0.2">
      <c r="H57" s="85"/>
      <c r="I57" s="118"/>
    </row>
    <row r="58" spans="1:9" x14ac:dyDescent="0.2">
      <c r="H58" s="85"/>
      <c r="I58" s="118"/>
    </row>
    <row r="59" spans="1:9" x14ac:dyDescent="0.2">
      <c r="H59" s="85"/>
      <c r="I59" s="118"/>
    </row>
    <row r="60" spans="1:9" x14ac:dyDescent="0.2">
      <c r="H60" s="85"/>
      <c r="I60" s="118"/>
    </row>
    <row r="61" spans="1:9" x14ac:dyDescent="0.2">
      <c r="H61" s="85"/>
      <c r="I61" s="118"/>
    </row>
  </sheetData>
  <mergeCells count="1">
    <mergeCell ref="B3:J3"/>
  </mergeCells>
  <printOptions horizontalCentered="1"/>
  <pageMargins left="0.47244094488188981" right="0.15748031496062992" top="1.0236220472440944" bottom="1" header="0.31496062992125984" footer="0.15748031496062992"/>
  <pageSetup paperSize="9" scale="70" orientation="landscape" r:id="rId1"/>
  <headerFooter>
    <oddHeader>&amp;L&amp;G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8C83-3F65-415A-8FA4-D5F86BACAFE3}">
  <dimension ref="A1:J40"/>
  <sheetViews>
    <sheetView topLeftCell="B32" zoomScaleNormal="100" workbookViewId="0">
      <selection activeCell="F37" sqref="F37"/>
    </sheetView>
  </sheetViews>
  <sheetFormatPr baseColWidth="10" defaultRowHeight="12.75" x14ac:dyDescent="0.2"/>
  <cols>
    <col min="1" max="1" width="5.42578125" style="2" customWidth="1"/>
    <col min="2" max="2" width="42.28515625" style="1" customWidth="1"/>
    <col min="3" max="3" width="23.28515625" style="1" customWidth="1"/>
    <col min="4" max="4" width="15.42578125" style="1" customWidth="1"/>
    <col min="5" max="5" width="26.42578125" style="1" customWidth="1"/>
    <col min="6" max="6" width="14.42578125" style="1" customWidth="1"/>
    <col min="7" max="7" width="13.42578125" style="1" customWidth="1"/>
    <col min="8" max="8" width="14.28515625" style="1" customWidth="1"/>
    <col min="9" max="9" width="12.42578125" style="1" customWidth="1"/>
    <col min="10" max="10" width="29.85546875" style="1" customWidth="1"/>
    <col min="11" max="16384" width="11.42578125" style="1"/>
  </cols>
  <sheetData>
    <row r="1" spans="1:10" ht="20.25" customHeight="1" x14ac:dyDescent="0.2"/>
    <row r="2" spans="1:10" ht="18.75" customHeight="1" x14ac:dyDescent="0.2"/>
    <row r="3" spans="1:10" ht="21.75" customHeight="1" x14ac:dyDescent="0.2">
      <c r="B3" s="72" t="s">
        <v>144</v>
      </c>
      <c r="C3" s="72"/>
      <c r="D3" s="72"/>
      <c r="E3" s="72"/>
      <c r="F3" s="72"/>
      <c r="G3" s="72"/>
      <c r="H3" s="72"/>
      <c r="I3" s="72"/>
      <c r="J3" s="72"/>
    </row>
    <row r="4" spans="1:10" ht="19.5" customHeight="1" thickBot="1" x14ac:dyDescent="0.25"/>
    <row r="5" spans="1:10" s="2" customFormat="1" ht="34.5" customHeight="1" thickBot="1" x14ac:dyDescent="0.25">
      <c r="A5" s="48" t="s">
        <v>184</v>
      </c>
      <c r="B5" s="49" t="s">
        <v>1</v>
      </c>
      <c r="C5" s="50" t="s">
        <v>9</v>
      </c>
      <c r="D5" s="51" t="s">
        <v>0</v>
      </c>
      <c r="E5" s="50" t="s">
        <v>2</v>
      </c>
      <c r="F5" s="51" t="s">
        <v>31</v>
      </c>
      <c r="G5" s="50" t="s">
        <v>56</v>
      </c>
      <c r="H5" s="51" t="s">
        <v>3</v>
      </c>
      <c r="I5" s="52" t="s">
        <v>4</v>
      </c>
      <c r="J5" s="49" t="s">
        <v>8</v>
      </c>
    </row>
    <row r="6" spans="1:10" ht="39" thickBot="1" x14ac:dyDescent="0.25">
      <c r="A6" s="73">
        <v>1</v>
      </c>
      <c r="B6" s="60" t="s">
        <v>51</v>
      </c>
      <c r="C6" s="5" t="s">
        <v>145</v>
      </c>
      <c r="D6" s="46" t="s">
        <v>147</v>
      </c>
      <c r="E6" s="6" t="s">
        <v>146</v>
      </c>
      <c r="F6" s="65">
        <v>5.04</v>
      </c>
      <c r="G6" s="5" t="s">
        <v>148</v>
      </c>
      <c r="H6" s="46" t="s">
        <v>149</v>
      </c>
      <c r="I6" s="8" t="s">
        <v>22</v>
      </c>
      <c r="J6" s="44"/>
    </row>
    <row r="7" spans="1:10" ht="39" thickBot="1" x14ac:dyDescent="0.25">
      <c r="A7" s="74"/>
      <c r="B7" s="37" t="s">
        <v>51</v>
      </c>
      <c r="C7" s="38" t="s">
        <v>150</v>
      </c>
      <c r="D7" s="39" t="s">
        <v>147</v>
      </c>
      <c r="E7" s="47" t="s">
        <v>146</v>
      </c>
      <c r="F7" s="66">
        <v>41.6</v>
      </c>
      <c r="G7" s="38" t="s">
        <v>148</v>
      </c>
      <c r="H7" s="39" t="s">
        <v>149</v>
      </c>
      <c r="I7" s="40" t="s">
        <v>22</v>
      </c>
      <c r="J7" s="44"/>
    </row>
    <row r="8" spans="1:10" ht="39" thickBot="1" x14ac:dyDescent="0.25">
      <c r="A8" s="74"/>
      <c r="B8" s="60" t="s">
        <v>51</v>
      </c>
      <c r="C8" s="5" t="s">
        <v>151</v>
      </c>
      <c r="D8" s="46" t="s">
        <v>147</v>
      </c>
      <c r="E8" s="6" t="s">
        <v>146</v>
      </c>
      <c r="F8" s="65">
        <v>6.79</v>
      </c>
      <c r="G8" s="5" t="s">
        <v>148</v>
      </c>
      <c r="H8" s="46" t="s">
        <v>149</v>
      </c>
      <c r="I8" s="8" t="s">
        <v>22</v>
      </c>
      <c r="J8" s="44"/>
    </row>
    <row r="9" spans="1:10" ht="39" thickBot="1" x14ac:dyDescent="0.25">
      <c r="A9" s="74"/>
      <c r="B9" s="37" t="s">
        <v>51</v>
      </c>
      <c r="C9" s="38" t="s">
        <v>152</v>
      </c>
      <c r="D9" s="39" t="s">
        <v>147</v>
      </c>
      <c r="E9" s="47" t="s">
        <v>146</v>
      </c>
      <c r="F9" s="66">
        <v>23.33</v>
      </c>
      <c r="G9" s="38" t="s">
        <v>148</v>
      </c>
      <c r="H9" s="39" t="s">
        <v>149</v>
      </c>
      <c r="I9" s="40" t="s">
        <v>22</v>
      </c>
      <c r="J9" s="44"/>
    </row>
    <row r="10" spans="1:10" ht="39" thickBot="1" x14ac:dyDescent="0.25">
      <c r="A10" s="74"/>
      <c r="B10" s="60" t="s">
        <v>51</v>
      </c>
      <c r="C10" s="5" t="s">
        <v>153</v>
      </c>
      <c r="D10" s="46" t="s">
        <v>147</v>
      </c>
      <c r="E10" s="6" t="s">
        <v>146</v>
      </c>
      <c r="F10" s="65">
        <v>11.19</v>
      </c>
      <c r="G10" s="5" t="s">
        <v>148</v>
      </c>
      <c r="H10" s="46" t="s">
        <v>149</v>
      </c>
      <c r="I10" s="8" t="s">
        <v>22</v>
      </c>
      <c r="J10" s="44"/>
    </row>
    <row r="11" spans="1:10" ht="39" thickBot="1" x14ac:dyDescent="0.25">
      <c r="A11" s="75"/>
      <c r="B11" s="37" t="s">
        <v>51</v>
      </c>
      <c r="C11" s="38" t="s">
        <v>154</v>
      </c>
      <c r="D11" s="39" t="s">
        <v>147</v>
      </c>
      <c r="E11" s="47" t="s">
        <v>146</v>
      </c>
      <c r="F11" s="66">
        <v>28.35</v>
      </c>
      <c r="G11" s="38" t="s">
        <v>148</v>
      </c>
      <c r="H11" s="39" t="s">
        <v>149</v>
      </c>
      <c r="I11" s="40" t="s">
        <v>22</v>
      </c>
      <c r="J11" s="44"/>
    </row>
    <row r="12" spans="1:10" ht="41.25" customHeight="1" thickBot="1" x14ac:dyDescent="0.25">
      <c r="A12" s="36">
        <v>2</v>
      </c>
      <c r="B12" s="60" t="s">
        <v>157</v>
      </c>
      <c r="C12" s="5" t="s">
        <v>155</v>
      </c>
      <c r="D12" s="46" t="s">
        <v>158</v>
      </c>
      <c r="E12" s="6" t="s">
        <v>156</v>
      </c>
      <c r="F12" s="67">
        <v>1776</v>
      </c>
      <c r="G12" s="5" t="s">
        <v>159</v>
      </c>
      <c r="H12" s="46" t="s">
        <v>149</v>
      </c>
      <c r="I12" s="8" t="s">
        <v>22</v>
      </c>
      <c r="J12" s="44"/>
    </row>
    <row r="13" spans="1:10" ht="26.25" thickBot="1" x14ac:dyDescent="0.25">
      <c r="A13" s="59">
        <v>3</v>
      </c>
      <c r="B13" s="61" t="s">
        <v>163</v>
      </c>
      <c r="C13" s="62" t="s">
        <v>160</v>
      </c>
      <c r="D13" s="63" t="s">
        <v>161</v>
      </c>
      <c r="E13" s="64" t="s">
        <v>162</v>
      </c>
      <c r="F13" s="68">
        <v>225</v>
      </c>
      <c r="G13" s="62" t="s">
        <v>159</v>
      </c>
      <c r="H13" s="63" t="s">
        <v>149</v>
      </c>
      <c r="I13" s="71" t="s">
        <v>22</v>
      </c>
      <c r="J13" s="44"/>
    </row>
    <row r="14" spans="1:10" ht="39" thickBot="1" x14ac:dyDescent="0.25">
      <c r="A14" s="36">
        <v>4</v>
      </c>
      <c r="B14" s="37" t="s">
        <v>164</v>
      </c>
      <c r="C14" s="38" t="s">
        <v>165</v>
      </c>
      <c r="D14" s="39" t="s">
        <v>166</v>
      </c>
      <c r="E14" s="47" t="s">
        <v>169</v>
      </c>
      <c r="F14" s="69">
        <v>322.8</v>
      </c>
      <c r="G14" s="38" t="s">
        <v>64</v>
      </c>
      <c r="H14" s="39" t="s">
        <v>149</v>
      </c>
      <c r="I14" s="40" t="s">
        <v>22</v>
      </c>
      <c r="J14" s="44"/>
    </row>
    <row r="15" spans="1:10" ht="39" thickBot="1" x14ac:dyDescent="0.25">
      <c r="A15" s="36">
        <v>5</v>
      </c>
      <c r="B15" s="37" t="s">
        <v>164</v>
      </c>
      <c r="C15" s="38" t="s">
        <v>167</v>
      </c>
      <c r="D15" s="39" t="s">
        <v>166</v>
      </c>
      <c r="E15" s="47" t="s">
        <v>170</v>
      </c>
      <c r="F15" s="69">
        <v>201.6</v>
      </c>
      <c r="G15" s="38" t="s">
        <v>12</v>
      </c>
      <c r="H15" s="39" t="s">
        <v>149</v>
      </c>
      <c r="I15" s="40" t="s">
        <v>22</v>
      </c>
      <c r="J15" s="44"/>
    </row>
    <row r="16" spans="1:10" ht="39" thickBot="1" x14ac:dyDescent="0.25">
      <c r="A16" s="36">
        <v>6</v>
      </c>
      <c r="B16" s="37" t="s">
        <v>164</v>
      </c>
      <c r="C16" s="38" t="s">
        <v>168</v>
      </c>
      <c r="D16" s="39" t="s">
        <v>166</v>
      </c>
      <c r="E16" s="47" t="s">
        <v>171</v>
      </c>
      <c r="F16" s="69">
        <v>98.1</v>
      </c>
      <c r="G16" s="38" t="s">
        <v>12</v>
      </c>
      <c r="H16" s="39" t="s">
        <v>149</v>
      </c>
      <c r="I16" s="40" t="s">
        <v>22</v>
      </c>
      <c r="J16" s="44"/>
    </row>
    <row r="17" spans="1:10" ht="39" thickBot="1" x14ac:dyDescent="0.25">
      <c r="A17" s="36">
        <v>7</v>
      </c>
      <c r="B17" s="37" t="s">
        <v>164</v>
      </c>
      <c r="C17" s="38" t="s">
        <v>172</v>
      </c>
      <c r="D17" s="39" t="s">
        <v>166</v>
      </c>
      <c r="E17" s="47" t="s">
        <v>173</v>
      </c>
      <c r="F17" s="69">
        <v>123.9</v>
      </c>
      <c r="G17" s="70" t="s">
        <v>174</v>
      </c>
      <c r="H17" s="39" t="s">
        <v>149</v>
      </c>
      <c r="I17" s="40" t="s">
        <v>22</v>
      </c>
      <c r="J17" s="44"/>
    </row>
    <row r="18" spans="1:10" ht="39" thickBot="1" x14ac:dyDescent="0.25">
      <c r="A18" s="36">
        <v>8</v>
      </c>
      <c r="B18" s="37" t="s">
        <v>164</v>
      </c>
      <c r="C18" s="38" t="s">
        <v>175</v>
      </c>
      <c r="D18" s="39" t="s">
        <v>166</v>
      </c>
      <c r="E18" s="38" t="s">
        <v>176</v>
      </c>
      <c r="F18" s="45">
        <v>137.88</v>
      </c>
      <c r="G18" s="38" t="s">
        <v>12</v>
      </c>
      <c r="H18" s="39" t="s">
        <v>149</v>
      </c>
      <c r="I18" s="40" t="s">
        <v>22</v>
      </c>
      <c r="J18" s="44"/>
    </row>
    <row r="19" spans="1:10" ht="39" thickBot="1" x14ac:dyDescent="0.25">
      <c r="A19" s="36">
        <v>9</v>
      </c>
      <c r="B19" s="37" t="s">
        <v>164</v>
      </c>
      <c r="C19" s="38" t="s">
        <v>177</v>
      </c>
      <c r="D19" s="39" t="s">
        <v>166</v>
      </c>
      <c r="E19" s="47" t="s">
        <v>178</v>
      </c>
      <c r="F19" s="45">
        <v>144.68</v>
      </c>
      <c r="G19" s="70" t="s">
        <v>174</v>
      </c>
      <c r="H19" s="39" t="s">
        <v>149</v>
      </c>
      <c r="I19" s="40" t="s">
        <v>22</v>
      </c>
      <c r="J19" s="44"/>
    </row>
    <row r="20" spans="1:10" ht="39" thickBot="1" x14ac:dyDescent="0.25">
      <c r="A20" s="73">
        <v>10</v>
      </c>
      <c r="B20" s="37" t="s">
        <v>51</v>
      </c>
      <c r="C20" s="47" t="s">
        <v>179</v>
      </c>
      <c r="D20" s="39" t="s">
        <v>180</v>
      </c>
      <c r="E20" s="47" t="s">
        <v>146</v>
      </c>
      <c r="F20" s="69">
        <v>334.4</v>
      </c>
      <c r="G20" s="38" t="s">
        <v>12</v>
      </c>
      <c r="H20" s="39" t="s">
        <v>149</v>
      </c>
      <c r="I20" s="40" t="s">
        <v>22</v>
      </c>
      <c r="J20" s="44"/>
    </row>
    <row r="21" spans="1:10" ht="39" thickBot="1" x14ac:dyDescent="0.25">
      <c r="A21" s="75"/>
      <c r="B21" s="37" t="s">
        <v>51</v>
      </c>
      <c r="C21" s="47" t="s">
        <v>181</v>
      </c>
      <c r="D21" s="39" t="s">
        <v>180</v>
      </c>
      <c r="E21" s="47" t="s">
        <v>146</v>
      </c>
      <c r="F21" s="69">
        <v>26.4</v>
      </c>
      <c r="G21" s="38" t="s">
        <v>12</v>
      </c>
      <c r="H21" s="39" t="s">
        <v>149</v>
      </c>
      <c r="I21" s="40" t="s">
        <v>22</v>
      </c>
      <c r="J21" s="44"/>
    </row>
    <row r="22" spans="1:10" ht="39" thickBot="1" x14ac:dyDescent="0.25">
      <c r="A22" s="36">
        <v>11</v>
      </c>
      <c r="B22" s="37" t="s">
        <v>143</v>
      </c>
      <c r="C22" s="47" t="s">
        <v>182</v>
      </c>
      <c r="D22" s="39" t="s">
        <v>183</v>
      </c>
      <c r="E22" s="47" t="s">
        <v>146</v>
      </c>
      <c r="F22" s="45">
        <v>35.700000000000003</v>
      </c>
      <c r="G22" s="38" t="s">
        <v>148</v>
      </c>
      <c r="H22" s="39" t="s">
        <v>149</v>
      </c>
      <c r="I22" s="40" t="s">
        <v>22</v>
      </c>
      <c r="J22" s="44"/>
    </row>
    <row r="23" spans="1:10" ht="33" customHeight="1" thickBot="1" x14ac:dyDescent="0.25">
      <c r="A23" s="73">
        <v>12</v>
      </c>
      <c r="B23" s="37" t="s">
        <v>51</v>
      </c>
      <c r="C23" s="47" t="s">
        <v>185</v>
      </c>
      <c r="D23" s="39" t="s">
        <v>183</v>
      </c>
      <c r="E23" s="47" t="s">
        <v>146</v>
      </c>
      <c r="F23" s="45">
        <v>16.66</v>
      </c>
      <c r="G23" s="38" t="s">
        <v>148</v>
      </c>
      <c r="H23" s="39" t="s">
        <v>149</v>
      </c>
      <c r="I23" s="40" t="s">
        <v>22</v>
      </c>
      <c r="J23" s="44"/>
    </row>
    <row r="24" spans="1:10" ht="39" thickBot="1" x14ac:dyDescent="0.25">
      <c r="A24" s="74"/>
      <c r="B24" s="37" t="s">
        <v>51</v>
      </c>
      <c r="C24" s="47" t="s">
        <v>186</v>
      </c>
      <c r="D24" s="39" t="s">
        <v>183</v>
      </c>
      <c r="E24" s="47" t="s">
        <v>146</v>
      </c>
      <c r="F24" s="45">
        <v>4.59</v>
      </c>
      <c r="G24" s="38" t="s">
        <v>148</v>
      </c>
      <c r="H24" s="39" t="s">
        <v>149</v>
      </c>
      <c r="I24" s="40" t="s">
        <v>22</v>
      </c>
      <c r="J24" s="44"/>
    </row>
    <row r="25" spans="1:10" ht="39" thickBot="1" x14ac:dyDescent="0.25">
      <c r="A25" s="74"/>
      <c r="B25" s="37" t="s">
        <v>51</v>
      </c>
      <c r="C25" s="47" t="s">
        <v>187</v>
      </c>
      <c r="D25" s="39" t="s">
        <v>183</v>
      </c>
      <c r="E25" s="47" t="s">
        <v>146</v>
      </c>
      <c r="F25" s="45">
        <v>14.26</v>
      </c>
      <c r="G25" s="38" t="s">
        <v>148</v>
      </c>
      <c r="H25" s="39" t="s">
        <v>149</v>
      </c>
      <c r="I25" s="40" t="s">
        <v>22</v>
      </c>
      <c r="J25" s="44"/>
    </row>
    <row r="26" spans="1:10" ht="39" thickBot="1" x14ac:dyDescent="0.25">
      <c r="A26" s="74"/>
      <c r="B26" s="37" t="s">
        <v>51</v>
      </c>
      <c r="C26" s="47" t="s">
        <v>188</v>
      </c>
      <c r="D26" s="39" t="s">
        <v>183</v>
      </c>
      <c r="E26" s="47" t="s">
        <v>146</v>
      </c>
      <c r="F26" s="45">
        <v>6.9</v>
      </c>
      <c r="G26" s="38" t="s">
        <v>148</v>
      </c>
      <c r="H26" s="39" t="s">
        <v>149</v>
      </c>
      <c r="I26" s="40" t="s">
        <v>22</v>
      </c>
      <c r="J26" s="44"/>
    </row>
    <row r="27" spans="1:10" ht="39" thickBot="1" x14ac:dyDescent="0.25">
      <c r="A27" s="74"/>
      <c r="B27" s="37" t="s">
        <v>51</v>
      </c>
      <c r="C27" s="47" t="s">
        <v>189</v>
      </c>
      <c r="D27" s="39" t="s">
        <v>183</v>
      </c>
      <c r="E27" s="47" t="s">
        <v>146</v>
      </c>
      <c r="F27" s="45">
        <v>30.83</v>
      </c>
      <c r="G27" s="38" t="s">
        <v>148</v>
      </c>
      <c r="H27" s="39" t="s">
        <v>149</v>
      </c>
      <c r="I27" s="40" t="s">
        <v>22</v>
      </c>
      <c r="J27" s="44"/>
    </row>
    <row r="28" spans="1:10" ht="39" thickBot="1" x14ac:dyDescent="0.25">
      <c r="A28" s="74"/>
      <c r="B28" s="37" t="s">
        <v>51</v>
      </c>
      <c r="C28" s="47" t="s">
        <v>190</v>
      </c>
      <c r="D28" s="39" t="s">
        <v>183</v>
      </c>
      <c r="E28" s="47" t="s">
        <v>146</v>
      </c>
      <c r="F28" s="45">
        <v>3.09</v>
      </c>
      <c r="G28" s="38" t="s">
        <v>148</v>
      </c>
      <c r="H28" s="39" t="s">
        <v>149</v>
      </c>
      <c r="I28" s="40" t="s">
        <v>22</v>
      </c>
      <c r="J28" s="44"/>
    </row>
    <row r="29" spans="1:10" ht="39" thickBot="1" x14ac:dyDescent="0.25">
      <c r="A29" s="74"/>
      <c r="B29" s="37" t="s">
        <v>51</v>
      </c>
      <c r="C29" s="47" t="s">
        <v>191</v>
      </c>
      <c r="D29" s="39" t="s">
        <v>183</v>
      </c>
      <c r="E29" s="47" t="s">
        <v>146</v>
      </c>
      <c r="F29" s="45">
        <v>29.22</v>
      </c>
      <c r="G29" s="38" t="s">
        <v>148</v>
      </c>
      <c r="H29" s="39" t="s">
        <v>149</v>
      </c>
      <c r="I29" s="40" t="s">
        <v>22</v>
      </c>
      <c r="J29" s="44"/>
    </row>
    <row r="30" spans="1:10" ht="39" thickBot="1" x14ac:dyDescent="0.25">
      <c r="A30" s="74"/>
      <c r="B30" s="37" t="s">
        <v>51</v>
      </c>
      <c r="C30" s="47" t="s">
        <v>192</v>
      </c>
      <c r="D30" s="39" t="s">
        <v>183</v>
      </c>
      <c r="E30" s="47" t="s">
        <v>146</v>
      </c>
      <c r="F30" s="45">
        <v>3.99</v>
      </c>
      <c r="G30" s="38" t="s">
        <v>148</v>
      </c>
      <c r="H30" s="39" t="s">
        <v>149</v>
      </c>
      <c r="I30" s="40" t="s">
        <v>22</v>
      </c>
      <c r="J30" s="44"/>
    </row>
    <row r="31" spans="1:10" ht="39" thickBot="1" x14ac:dyDescent="0.25">
      <c r="A31" s="74"/>
      <c r="B31" s="37" t="s">
        <v>51</v>
      </c>
      <c r="C31" s="47" t="s">
        <v>193</v>
      </c>
      <c r="D31" s="39" t="s">
        <v>183</v>
      </c>
      <c r="E31" s="47" t="s">
        <v>146</v>
      </c>
      <c r="F31" s="45">
        <v>14.55</v>
      </c>
      <c r="G31" s="38" t="s">
        <v>148</v>
      </c>
      <c r="H31" s="39" t="s">
        <v>149</v>
      </c>
      <c r="I31" s="40" t="s">
        <v>22</v>
      </c>
      <c r="J31" s="44"/>
    </row>
    <row r="32" spans="1:10" ht="39" thickBot="1" x14ac:dyDescent="0.25">
      <c r="A32" s="74"/>
      <c r="B32" s="37" t="s">
        <v>51</v>
      </c>
      <c r="C32" s="47" t="s">
        <v>194</v>
      </c>
      <c r="D32" s="39" t="s">
        <v>183</v>
      </c>
      <c r="E32" s="47" t="s">
        <v>146</v>
      </c>
      <c r="F32" s="45">
        <v>160.54</v>
      </c>
      <c r="G32" s="38" t="s">
        <v>148</v>
      </c>
      <c r="H32" s="39" t="s">
        <v>149</v>
      </c>
      <c r="I32" s="40" t="s">
        <v>22</v>
      </c>
      <c r="J32" s="44"/>
    </row>
    <row r="33" spans="1:10" ht="39" thickBot="1" x14ac:dyDescent="0.25">
      <c r="A33" s="74"/>
      <c r="B33" s="37" t="s">
        <v>51</v>
      </c>
      <c r="C33" s="47" t="s">
        <v>195</v>
      </c>
      <c r="D33" s="39" t="s">
        <v>183</v>
      </c>
      <c r="E33" s="47" t="s">
        <v>146</v>
      </c>
      <c r="F33" s="45">
        <v>58.65</v>
      </c>
      <c r="G33" s="38" t="s">
        <v>148</v>
      </c>
      <c r="H33" s="39" t="s">
        <v>149</v>
      </c>
      <c r="I33" s="40" t="s">
        <v>22</v>
      </c>
      <c r="J33" s="44"/>
    </row>
    <row r="34" spans="1:10" ht="39" thickBot="1" x14ac:dyDescent="0.25">
      <c r="A34" s="74"/>
      <c r="B34" s="37" t="s">
        <v>51</v>
      </c>
      <c r="C34" s="47" t="s">
        <v>196</v>
      </c>
      <c r="D34" s="39" t="s">
        <v>183</v>
      </c>
      <c r="E34" s="47" t="s">
        <v>146</v>
      </c>
      <c r="F34" s="45">
        <v>92.4</v>
      </c>
      <c r="G34" s="38" t="s">
        <v>148</v>
      </c>
      <c r="H34" s="39" t="s">
        <v>149</v>
      </c>
      <c r="I34" s="40" t="s">
        <v>22</v>
      </c>
      <c r="J34" s="44"/>
    </row>
    <row r="35" spans="1:10" ht="39" thickBot="1" x14ac:dyDescent="0.25">
      <c r="A35" s="75"/>
      <c r="B35" s="37" t="s">
        <v>51</v>
      </c>
      <c r="C35" s="47" t="s">
        <v>197</v>
      </c>
      <c r="D35" s="39" t="s">
        <v>183</v>
      </c>
      <c r="E35" s="47" t="s">
        <v>146</v>
      </c>
      <c r="F35" s="45">
        <v>25.01</v>
      </c>
      <c r="G35" s="38" t="s">
        <v>148</v>
      </c>
      <c r="H35" s="39" t="s">
        <v>149</v>
      </c>
      <c r="I35" s="40" t="s">
        <v>22</v>
      </c>
      <c r="J35" s="44"/>
    </row>
    <row r="36" spans="1:10" ht="39" thickBot="1" x14ac:dyDescent="0.25">
      <c r="A36" s="36">
        <v>12</v>
      </c>
      <c r="B36" s="37" t="s">
        <v>51</v>
      </c>
      <c r="C36" s="47" t="s">
        <v>199</v>
      </c>
      <c r="D36" s="39" t="s">
        <v>183</v>
      </c>
      <c r="E36" s="47" t="s">
        <v>146</v>
      </c>
      <c r="F36" s="45">
        <v>3.6</v>
      </c>
      <c r="G36" s="38" t="s">
        <v>148</v>
      </c>
      <c r="H36" s="39" t="s">
        <v>149</v>
      </c>
      <c r="I36" s="40" t="s">
        <v>22</v>
      </c>
      <c r="J36" s="44"/>
    </row>
    <row r="37" spans="1:10" ht="26.25" thickBot="1" x14ac:dyDescent="0.25">
      <c r="A37" s="36">
        <v>13</v>
      </c>
      <c r="B37" s="37" t="s">
        <v>51</v>
      </c>
      <c r="C37" s="47" t="s">
        <v>198</v>
      </c>
      <c r="D37" s="39" t="s">
        <v>183</v>
      </c>
      <c r="E37" s="47" t="s">
        <v>200</v>
      </c>
      <c r="F37" s="45">
        <v>51.74</v>
      </c>
      <c r="G37" s="38" t="s">
        <v>148</v>
      </c>
      <c r="H37" s="39" t="s">
        <v>149</v>
      </c>
      <c r="I37" s="40" t="s">
        <v>22</v>
      </c>
      <c r="J37" s="44"/>
    </row>
    <row r="39" spans="1:10" x14ac:dyDescent="0.2">
      <c r="C39" s="3"/>
      <c r="F39" s="58">
        <f>SUM(F6:F37)</f>
        <v>4058.7900000000004</v>
      </c>
    </row>
    <row r="40" spans="1:10" x14ac:dyDescent="0.2">
      <c r="F40" s="1">
        <f>F39*1.12</f>
        <v>4545.8448000000008</v>
      </c>
    </row>
  </sheetData>
  <mergeCells count="4">
    <mergeCell ref="B3:J3"/>
    <mergeCell ref="A6:A11"/>
    <mergeCell ref="A20:A21"/>
    <mergeCell ref="A23:A35"/>
  </mergeCells>
  <printOptions horizontalCentered="1"/>
  <pageMargins left="0.47244094488188981" right="0.15748031496062992" top="1.0236220472440944" bottom="1" header="0.31496062992125984" footer="0.15748031496062992"/>
  <pageSetup paperSize="9" scale="70" orientation="landscape" r:id="rId1"/>
  <headerFooter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REG. ESP.</vt:lpstr>
      <vt:lpstr>SUB. INV. ELECT.</vt:lpstr>
      <vt:lpstr>INF. CUANT.</vt:lpstr>
      <vt:lpstr>CAT. ELEC.</vt:lpstr>
      <vt:lpstr>'CAT. ELEC.'!Títulos_a_imprimir</vt:lpstr>
      <vt:lpstr>'INF. CUANT.'!Títulos_a_imprimir</vt:lpstr>
      <vt:lpstr>'REG. ESP.'!Títulos_a_imprimir</vt:lpstr>
      <vt:lpstr>'SUB. INV. ELECT.'!Títulos_a_imprimir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Patricia Cumba Endara</dc:creator>
  <cp:lastModifiedBy>PC</cp:lastModifiedBy>
  <cp:lastPrinted>2023-03-23T21:57:26Z</cp:lastPrinted>
  <dcterms:created xsi:type="dcterms:W3CDTF">2023-03-22T17:02:31Z</dcterms:created>
  <dcterms:modified xsi:type="dcterms:W3CDTF">2023-03-28T03:56:42Z</dcterms:modified>
</cp:coreProperties>
</file>